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10836"/>
  </bookViews>
  <sheets>
    <sheet name="Jan 2013" sheetId="1" r:id="rId1"/>
    <sheet name="FEB 2013" sheetId="14" r:id="rId2"/>
    <sheet name="MAR 2013" sheetId="15" r:id="rId3"/>
    <sheet name="APR 2013" sheetId="16" r:id="rId4"/>
    <sheet name="May 2013" sheetId="17" r:id="rId5"/>
    <sheet name="JUN 2013" sheetId="18" r:id="rId6"/>
    <sheet name="JUL 2013" sheetId="19" r:id="rId7"/>
    <sheet name="AUG 2013" sheetId="20" r:id="rId8"/>
    <sheet name="SEP 2013" sheetId="21" r:id="rId9"/>
    <sheet name="OCT 2013" sheetId="22" r:id="rId10"/>
    <sheet name="NOV 2013" sheetId="23" r:id="rId11"/>
    <sheet name="DEC 2013" sheetId="24" r:id="rId12"/>
    <sheet name="CY 2013" sheetId="33" r:id="rId13"/>
  </sheets>
  <calcPr calcId="152511"/>
</workbook>
</file>

<file path=xl/calcChain.xml><?xml version="1.0" encoding="utf-8"?>
<calcChain xmlns="http://schemas.openxmlformats.org/spreadsheetml/2006/main">
  <c r="AA5" i="33" l="1"/>
  <c r="Z5" i="33"/>
  <c r="Y5" i="33"/>
  <c r="W5" i="33"/>
  <c r="V5" i="33"/>
  <c r="U5" i="33"/>
  <c r="S5" i="33"/>
  <c r="R5" i="33"/>
  <c r="Q5" i="33"/>
  <c r="O5" i="33"/>
  <c r="N5" i="33"/>
  <c r="M5" i="33"/>
  <c r="K5" i="33"/>
  <c r="J5" i="33"/>
  <c r="I5" i="33"/>
  <c r="G5" i="33"/>
  <c r="F5" i="33"/>
  <c r="E5" i="33"/>
  <c r="C5" i="33"/>
  <c r="B5" i="33"/>
  <c r="A5" i="33"/>
  <c r="V207" i="24"/>
  <c r="K207" i="24"/>
  <c r="AA205" i="24"/>
  <c r="Z205" i="24"/>
  <c r="Y205" i="24"/>
  <c r="W205" i="24"/>
  <c r="V205" i="24"/>
  <c r="U205" i="24"/>
  <c r="S205" i="24"/>
  <c r="R205" i="24"/>
  <c r="Q205" i="24"/>
  <c r="O205" i="24"/>
  <c r="N205" i="24"/>
  <c r="M205" i="24"/>
  <c r="K205" i="24"/>
  <c r="J205" i="24"/>
  <c r="I205" i="24"/>
  <c r="G205" i="24"/>
  <c r="F205" i="24"/>
  <c r="E205" i="24"/>
  <c r="AE204" i="24"/>
  <c r="AD204" i="24"/>
  <c r="AC204" i="24"/>
  <c r="AE203" i="24"/>
  <c r="AD203" i="24"/>
  <c r="AD205" i="24" s="1"/>
  <c r="AC203" i="24"/>
  <c r="AC205" i="24" s="1"/>
  <c r="AE202" i="24"/>
  <c r="AE205" i="24" s="1"/>
  <c r="AD202" i="24"/>
  <c r="AC202" i="24"/>
  <c r="AA201" i="24"/>
  <c r="Z201" i="24"/>
  <c r="Y201" i="24"/>
  <c r="W201" i="24"/>
  <c r="V201" i="24"/>
  <c r="U201" i="24"/>
  <c r="S201" i="24"/>
  <c r="R201" i="24"/>
  <c r="Q201" i="24"/>
  <c r="O201" i="24"/>
  <c r="N201" i="24"/>
  <c r="M201" i="24"/>
  <c r="K201" i="24"/>
  <c r="J201" i="24"/>
  <c r="I201" i="24"/>
  <c r="G201" i="24"/>
  <c r="F201" i="24"/>
  <c r="E201" i="24"/>
  <c r="AE200" i="24"/>
  <c r="AD200" i="24"/>
  <c r="AC200" i="24"/>
  <c r="AE199" i="24"/>
  <c r="AD199" i="24"/>
  <c r="AC199" i="24"/>
  <c r="AE198" i="24"/>
  <c r="AE201" i="24" s="1"/>
  <c r="AD198" i="24"/>
  <c r="AD201" i="24" s="1"/>
  <c r="AC198" i="24"/>
  <c r="AC201" i="24" s="1"/>
  <c r="AA197" i="24"/>
  <c r="Z197" i="24"/>
  <c r="Y197" i="24"/>
  <c r="W197" i="24"/>
  <c r="V197" i="24"/>
  <c r="U197" i="24"/>
  <c r="S197" i="24"/>
  <c r="R197" i="24"/>
  <c r="Q197" i="24"/>
  <c r="O197" i="24"/>
  <c r="N197" i="24"/>
  <c r="M197" i="24"/>
  <c r="K197" i="24"/>
  <c r="J197" i="24"/>
  <c r="I197" i="24"/>
  <c r="G197" i="24"/>
  <c r="F197" i="24"/>
  <c r="E197" i="24"/>
  <c r="AE196" i="24"/>
  <c r="AD196" i="24"/>
  <c r="AC196" i="24"/>
  <c r="AE195" i="24"/>
  <c r="AD195" i="24"/>
  <c r="AC195" i="24"/>
  <c r="AE194" i="24"/>
  <c r="AE197" i="24" s="1"/>
  <c r="AD194" i="24"/>
  <c r="AD197" i="24" s="1"/>
  <c r="AC194" i="24"/>
  <c r="AC197" i="24" s="1"/>
  <c r="AA193" i="24"/>
  <c r="Z193" i="24"/>
  <c r="Y193" i="24"/>
  <c r="W193" i="24"/>
  <c r="V193" i="24"/>
  <c r="U193" i="24"/>
  <c r="S193" i="24"/>
  <c r="R193" i="24"/>
  <c r="Q193" i="24"/>
  <c r="O193" i="24"/>
  <c r="N193" i="24"/>
  <c r="M193" i="24"/>
  <c r="K193" i="24"/>
  <c r="J193" i="24"/>
  <c r="I193" i="24"/>
  <c r="G193" i="24"/>
  <c r="F193" i="24"/>
  <c r="E193" i="24"/>
  <c r="AE192" i="24"/>
  <c r="AD192" i="24"/>
  <c r="AC192" i="24"/>
  <c r="AE191" i="24"/>
  <c r="AE193" i="24" s="1"/>
  <c r="AD191" i="24"/>
  <c r="AC191" i="24"/>
  <c r="AE190" i="24"/>
  <c r="AD190" i="24"/>
  <c r="AD193" i="24" s="1"/>
  <c r="AC190" i="24"/>
  <c r="AC193" i="24" s="1"/>
  <c r="AA189" i="24"/>
  <c r="Z189" i="24"/>
  <c r="Y189" i="24"/>
  <c r="W189" i="24"/>
  <c r="V189" i="24"/>
  <c r="U189" i="24"/>
  <c r="S189" i="24"/>
  <c r="R189" i="24"/>
  <c r="Q189" i="24"/>
  <c r="O189" i="24"/>
  <c r="N189" i="24"/>
  <c r="M189" i="24"/>
  <c r="K189" i="24"/>
  <c r="J189" i="24"/>
  <c r="I189" i="24"/>
  <c r="G189" i="24"/>
  <c r="F189" i="24"/>
  <c r="E189" i="24"/>
  <c r="AE188" i="24"/>
  <c r="AD188" i="24"/>
  <c r="AC188" i="24"/>
  <c r="AE187" i="24"/>
  <c r="AD187" i="24"/>
  <c r="AD189" i="24" s="1"/>
  <c r="AC187" i="24"/>
  <c r="AC189" i="24" s="1"/>
  <c r="AE186" i="24"/>
  <c r="AE189" i="24" s="1"/>
  <c r="AD186" i="24"/>
  <c r="AC186" i="24"/>
  <c r="AA185" i="24"/>
  <c r="Z185" i="24"/>
  <c r="Y185" i="24"/>
  <c r="W185" i="24"/>
  <c r="V185" i="24"/>
  <c r="U185" i="24"/>
  <c r="S185" i="24"/>
  <c r="R185" i="24"/>
  <c r="Q185" i="24"/>
  <c r="O185" i="24"/>
  <c r="N185" i="24"/>
  <c r="M185" i="24"/>
  <c r="K185" i="24"/>
  <c r="J185" i="24"/>
  <c r="I185" i="24"/>
  <c r="G185" i="24"/>
  <c r="F185" i="24"/>
  <c r="E185" i="24"/>
  <c r="AE184" i="24"/>
  <c r="AD184" i="24"/>
  <c r="AC184" i="24"/>
  <c r="AE183" i="24"/>
  <c r="AD183" i="24"/>
  <c r="AC183" i="24"/>
  <c r="AE182" i="24"/>
  <c r="AE185" i="24" s="1"/>
  <c r="AD182" i="24"/>
  <c r="AD185" i="24" s="1"/>
  <c r="AC182" i="24"/>
  <c r="AC185" i="24" s="1"/>
  <c r="AA181" i="24"/>
  <c r="Z181" i="24"/>
  <c r="Y181" i="24"/>
  <c r="W181" i="24"/>
  <c r="V181" i="24"/>
  <c r="U181" i="24"/>
  <c r="S181" i="24"/>
  <c r="R181" i="24"/>
  <c r="Q181" i="24"/>
  <c r="O181" i="24"/>
  <c r="N181" i="24"/>
  <c r="M181" i="24"/>
  <c r="K181" i="24"/>
  <c r="J181" i="24"/>
  <c r="I181" i="24"/>
  <c r="G181" i="24"/>
  <c r="F181" i="24"/>
  <c r="E181" i="24"/>
  <c r="AE180" i="24"/>
  <c r="AD180" i="24"/>
  <c r="AC180" i="24"/>
  <c r="AE179" i="24"/>
  <c r="AD179" i="24"/>
  <c r="AC179" i="24"/>
  <c r="AE178" i="24"/>
  <c r="AE181" i="24" s="1"/>
  <c r="AD178" i="24"/>
  <c r="AD181" i="24" s="1"/>
  <c r="AC178" i="24"/>
  <c r="AC181" i="24" s="1"/>
  <c r="AA177" i="24"/>
  <c r="Z177" i="24"/>
  <c r="Y177" i="24"/>
  <c r="W177" i="24"/>
  <c r="V177" i="24"/>
  <c r="U177" i="24"/>
  <c r="S177" i="24"/>
  <c r="R177" i="24"/>
  <c r="Q177" i="24"/>
  <c r="O177" i="24"/>
  <c r="N177" i="24"/>
  <c r="M177" i="24"/>
  <c r="K177" i="24"/>
  <c r="J177" i="24"/>
  <c r="I177" i="24"/>
  <c r="G177" i="24"/>
  <c r="F177" i="24"/>
  <c r="E177" i="24"/>
  <c r="AE176" i="24"/>
  <c r="AD176" i="24"/>
  <c r="AC176" i="24"/>
  <c r="AE175" i="24"/>
  <c r="AE177" i="24" s="1"/>
  <c r="AD175" i="24"/>
  <c r="AC175" i="24"/>
  <c r="AE174" i="24"/>
  <c r="AD174" i="24"/>
  <c r="AD177" i="24" s="1"/>
  <c r="AC174" i="24"/>
  <c r="AC177" i="24" s="1"/>
  <c r="AA173" i="24"/>
  <c r="Z173" i="24"/>
  <c r="Y173" i="24"/>
  <c r="W173" i="24"/>
  <c r="V173" i="24"/>
  <c r="U173" i="24"/>
  <c r="S173" i="24"/>
  <c r="R173" i="24"/>
  <c r="Q173" i="24"/>
  <c r="O173" i="24"/>
  <c r="N173" i="24"/>
  <c r="M173" i="24"/>
  <c r="K173" i="24"/>
  <c r="J173" i="24"/>
  <c r="I173" i="24"/>
  <c r="G173" i="24"/>
  <c r="F173" i="24"/>
  <c r="E173" i="24"/>
  <c r="AE172" i="24"/>
  <c r="AD172" i="24"/>
  <c r="AC172" i="24"/>
  <c r="AE171" i="24"/>
  <c r="AD171" i="24"/>
  <c r="AD173" i="24" s="1"/>
  <c r="AC171" i="24"/>
  <c r="AC173" i="24" s="1"/>
  <c r="AE170" i="24"/>
  <c r="AE173" i="24" s="1"/>
  <c r="AD170" i="24"/>
  <c r="AC170" i="24"/>
  <c r="AA169" i="24"/>
  <c r="Z169" i="24"/>
  <c r="Y169" i="24"/>
  <c r="W169" i="24"/>
  <c r="V169" i="24"/>
  <c r="U169" i="24"/>
  <c r="S169" i="24"/>
  <c r="R169" i="24"/>
  <c r="Q169" i="24"/>
  <c r="O169" i="24"/>
  <c r="N169" i="24"/>
  <c r="M169" i="24"/>
  <c r="K169" i="24"/>
  <c r="J169" i="24"/>
  <c r="I169" i="24"/>
  <c r="G169" i="24"/>
  <c r="F169" i="24"/>
  <c r="E169" i="24"/>
  <c r="AE168" i="24"/>
  <c r="AD168" i="24"/>
  <c r="AC168" i="24"/>
  <c r="AE167" i="24"/>
  <c r="AD167" i="24"/>
  <c r="AC167" i="24"/>
  <c r="AE166" i="24"/>
  <c r="AE169" i="24" s="1"/>
  <c r="AD166" i="24"/>
  <c r="AD169" i="24" s="1"/>
  <c r="AC166" i="24"/>
  <c r="AC169" i="24" s="1"/>
  <c r="AA165" i="24"/>
  <c r="Z165" i="24"/>
  <c r="Y165" i="24"/>
  <c r="W165" i="24"/>
  <c r="V165" i="24"/>
  <c r="U165" i="24"/>
  <c r="S165" i="24"/>
  <c r="R165" i="24"/>
  <c r="Q165" i="24"/>
  <c r="O165" i="24"/>
  <c r="N165" i="24"/>
  <c r="M165" i="24"/>
  <c r="K165" i="24"/>
  <c r="J165" i="24"/>
  <c r="I165" i="24"/>
  <c r="G165" i="24"/>
  <c r="F165" i="24"/>
  <c r="E165" i="24"/>
  <c r="AE164" i="24"/>
  <c r="AD164" i="24"/>
  <c r="AC164" i="24"/>
  <c r="AE163" i="24"/>
  <c r="AD163" i="24"/>
  <c r="AC163" i="24"/>
  <c r="AE162" i="24"/>
  <c r="AE165" i="24" s="1"/>
  <c r="AD162" i="24"/>
  <c r="AD165" i="24" s="1"/>
  <c r="AC162" i="24"/>
  <c r="AC165" i="24" s="1"/>
  <c r="AA161" i="24"/>
  <c r="Z161" i="24"/>
  <c r="Y161" i="24"/>
  <c r="W161" i="24"/>
  <c r="V161" i="24"/>
  <c r="U161" i="24"/>
  <c r="S161" i="24"/>
  <c r="R161" i="24"/>
  <c r="Q161" i="24"/>
  <c r="O161" i="24"/>
  <c r="N161" i="24"/>
  <c r="M161" i="24"/>
  <c r="K161" i="24"/>
  <c r="J161" i="24"/>
  <c r="I161" i="24"/>
  <c r="G161" i="24"/>
  <c r="F161" i="24"/>
  <c r="E161" i="24"/>
  <c r="AE160" i="24"/>
  <c r="AD160" i="24"/>
  <c r="AC160" i="24"/>
  <c r="AE159" i="24"/>
  <c r="AE161" i="24" s="1"/>
  <c r="AD159" i="24"/>
  <c r="AC159" i="24"/>
  <c r="AE158" i="24"/>
  <c r="AD158" i="24"/>
  <c r="AD161" i="24" s="1"/>
  <c r="AC158" i="24"/>
  <c r="AC161" i="24" s="1"/>
  <c r="AA157" i="24"/>
  <c r="Z157" i="24"/>
  <c r="Y157" i="24"/>
  <c r="W157" i="24"/>
  <c r="V157" i="24"/>
  <c r="U157" i="24"/>
  <c r="S157" i="24"/>
  <c r="R157" i="24"/>
  <c r="Q157" i="24"/>
  <c r="O157" i="24"/>
  <c r="N157" i="24"/>
  <c r="M157" i="24"/>
  <c r="K157" i="24"/>
  <c r="J157" i="24"/>
  <c r="I157" i="24"/>
  <c r="G157" i="24"/>
  <c r="F157" i="24"/>
  <c r="E157" i="24"/>
  <c r="AE156" i="24"/>
  <c r="AD156" i="24"/>
  <c r="AC156" i="24"/>
  <c r="AE155" i="24"/>
  <c r="AD155" i="24"/>
  <c r="AD157" i="24" s="1"/>
  <c r="AC155" i="24"/>
  <c r="AC157" i="24" s="1"/>
  <c r="AE154" i="24"/>
  <c r="AE157" i="24" s="1"/>
  <c r="AD154" i="24"/>
  <c r="AC154" i="24"/>
  <c r="AA153" i="24"/>
  <c r="Z153" i="24"/>
  <c r="Y153" i="24"/>
  <c r="W153" i="24"/>
  <c r="V153" i="24"/>
  <c r="U153" i="24"/>
  <c r="S153" i="24"/>
  <c r="R153" i="24"/>
  <c r="Q153" i="24"/>
  <c r="O153" i="24"/>
  <c r="N153" i="24"/>
  <c r="M153" i="24"/>
  <c r="K153" i="24"/>
  <c r="J153" i="24"/>
  <c r="I153" i="24"/>
  <c r="G153" i="24"/>
  <c r="F153" i="24"/>
  <c r="E153" i="24"/>
  <c r="AE152" i="24"/>
  <c r="AD152" i="24"/>
  <c r="AC152" i="24"/>
  <c r="AE151" i="24"/>
  <c r="AD151" i="24"/>
  <c r="AC151" i="24"/>
  <c r="AE150" i="24"/>
  <c r="AE153" i="24" s="1"/>
  <c r="AD150" i="24"/>
  <c r="AD153" i="24" s="1"/>
  <c r="AC150" i="24"/>
  <c r="AC153" i="24" s="1"/>
  <c r="AA149" i="24"/>
  <c r="Z149" i="24"/>
  <c r="Y149" i="24"/>
  <c r="W149" i="24"/>
  <c r="V149" i="24"/>
  <c r="U149" i="24"/>
  <c r="S149" i="24"/>
  <c r="R149" i="24"/>
  <c r="Q149" i="24"/>
  <c r="O149" i="24"/>
  <c r="N149" i="24"/>
  <c r="M149" i="24"/>
  <c r="K149" i="24"/>
  <c r="J149" i="24"/>
  <c r="I149" i="24"/>
  <c r="G149" i="24"/>
  <c r="F149" i="24"/>
  <c r="E149" i="24"/>
  <c r="AE148" i="24"/>
  <c r="AD148" i="24"/>
  <c r="AC148" i="24"/>
  <c r="AE147" i="24"/>
  <c r="AD147" i="24"/>
  <c r="AC147" i="24"/>
  <c r="AE146" i="24"/>
  <c r="AE149" i="24" s="1"/>
  <c r="AD146" i="24"/>
  <c r="AD149" i="24" s="1"/>
  <c r="AC146" i="24"/>
  <c r="AC149" i="24" s="1"/>
  <c r="AA145" i="24"/>
  <c r="Z145" i="24"/>
  <c r="Y145" i="24"/>
  <c r="W145" i="24"/>
  <c r="V145" i="24"/>
  <c r="U145" i="24"/>
  <c r="S145" i="24"/>
  <c r="R145" i="24"/>
  <c r="Q145" i="24"/>
  <c r="O145" i="24"/>
  <c r="N145" i="24"/>
  <c r="M145" i="24"/>
  <c r="K145" i="24"/>
  <c r="J145" i="24"/>
  <c r="I145" i="24"/>
  <c r="G145" i="24"/>
  <c r="F145" i="24"/>
  <c r="E145" i="24"/>
  <c r="AE144" i="24"/>
  <c r="AD144" i="24"/>
  <c r="AC144" i="24"/>
  <c r="AE143" i="24"/>
  <c r="AE145" i="24" s="1"/>
  <c r="AD143" i="24"/>
  <c r="AC143" i="24"/>
  <c r="AE142" i="24"/>
  <c r="AD142" i="24"/>
  <c r="AD145" i="24" s="1"/>
  <c r="AC142" i="24"/>
  <c r="AC145" i="24" s="1"/>
  <c r="AA141" i="24"/>
  <c r="Z141" i="24"/>
  <c r="Y141" i="24"/>
  <c r="W141" i="24"/>
  <c r="V141" i="24"/>
  <c r="U141" i="24"/>
  <c r="S141" i="24"/>
  <c r="R141" i="24"/>
  <c r="Q141" i="24"/>
  <c r="O141" i="24"/>
  <c r="N141" i="24"/>
  <c r="M141" i="24"/>
  <c r="K141" i="24"/>
  <c r="J141" i="24"/>
  <c r="I141" i="24"/>
  <c r="G141" i="24"/>
  <c r="F141" i="24"/>
  <c r="E141" i="24"/>
  <c r="AE140" i="24"/>
  <c r="AD140" i="24"/>
  <c r="AC140" i="24"/>
  <c r="AE139" i="24"/>
  <c r="AD139" i="24"/>
  <c r="AD141" i="24" s="1"/>
  <c r="AC139" i="24"/>
  <c r="AC141" i="24" s="1"/>
  <c r="AE138" i="24"/>
  <c r="AE141" i="24" s="1"/>
  <c r="AD138" i="24"/>
  <c r="AC138" i="24"/>
  <c r="AA137" i="24"/>
  <c r="Z137" i="24"/>
  <c r="Y137" i="24"/>
  <c r="W137" i="24"/>
  <c r="V137" i="24"/>
  <c r="U137" i="24"/>
  <c r="S137" i="24"/>
  <c r="R137" i="24"/>
  <c r="Q137" i="24"/>
  <c r="O137" i="24"/>
  <c r="N137" i="24"/>
  <c r="M137" i="24"/>
  <c r="K137" i="24"/>
  <c r="J137" i="24"/>
  <c r="I137" i="24"/>
  <c r="G137" i="24"/>
  <c r="F137" i="24"/>
  <c r="E137" i="24"/>
  <c r="AE136" i="24"/>
  <c r="AD136" i="24"/>
  <c r="AC136" i="24"/>
  <c r="AE135" i="24"/>
  <c r="AD135" i="24"/>
  <c r="AC135" i="24"/>
  <c r="AE134" i="24"/>
  <c r="AE137" i="24" s="1"/>
  <c r="AD134" i="24"/>
  <c r="AD137" i="24" s="1"/>
  <c r="AC134" i="24"/>
  <c r="AC137" i="24" s="1"/>
  <c r="AA133" i="24"/>
  <c r="Z133" i="24"/>
  <c r="Y133" i="24"/>
  <c r="W133" i="24"/>
  <c r="V133" i="24"/>
  <c r="U133" i="24"/>
  <c r="S133" i="24"/>
  <c r="R133" i="24"/>
  <c r="Q133" i="24"/>
  <c r="O133" i="24"/>
  <c r="N133" i="24"/>
  <c r="M133" i="24"/>
  <c r="K133" i="24"/>
  <c r="J133" i="24"/>
  <c r="I133" i="24"/>
  <c r="G133" i="24"/>
  <c r="F133" i="24"/>
  <c r="E133" i="24"/>
  <c r="AE132" i="24"/>
  <c r="AD132" i="24"/>
  <c r="AC132" i="24"/>
  <c r="AE131" i="24"/>
  <c r="AD131" i="24"/>
  <c r="AC131" i="24"/>
  <c r="AE130" i="24"/>
  <c r="AE133" i="24" s="1"/>
  <c r="AD130" i="24"/>
  <c r="AD133" i="24" s="1"/>
  <c r="AC130" i="24"/>
  <c r="AC133" i="24" s="1"/>
  <c r="AA129" i="24"/>
  <c r="Z129" i="24"/>
  <c r="Y129" i="24"/>
  <c r="W129" i="24"/>
  <c r="V129" i="24"/>
  <c r="U129" i="24"/>
  <c r="S129" i="24"/>
  <c r="R129" i="24"/>
  <c r="Q129" i="24"/>
  <c r="O129" i="24"/>
  <c r="N129" i="24"/>
  <c r="M129" i="24"/>
  <c r="K129" i="24"/>
  <c r="J129" i="24"/>
  <c r="I129" i="24"/>
  <c r="G129" i="24"/>
  <c r="F129" i="24"/>
  <c r="E129" i="24"/>
  <c r="AE128" i="24"/>
  <c r="AD128" i="24"/>
  <c r="AC128" i="24"/>
  <c r="AE127" i="24"/>
  <c r="AE129" i="24" s="1"/>
  <c r="AD127" i="24"/>
  <c r="AC127" i="24"/>
  <c r="AE126" i="24"/>
  <c r="AD126" i="24"/>
  <c r="AD129" i="24" s="1"/>
  <c r="AC126" i="24"/>
  <c r="AC129" i="24" s="1"/>
  <c r="AA125" i="24"/>
  <c r="Z125" i="24"/>
  <c r="Y125" i="24"/>
  <c r="W125" i="24"/>
  <c r="V125" i="24"/>
  <c r="U125" i="24"/>
  <c r="S125" i="24"/>
  <c r="R125" i="24"/>
  <c r="Q125" i="24"/>
  <c r="O125" i="24"/>
  <c r="N125" i="24"/>
  <c r="M125" i="24"/>
  <c r="K125" i="24"/>
  <c r="J125" i="24"/>
  <c r="I125" i="24"/>
  <c r="G125" i="24"/>
  <c r="F125" i="24"/>
  <c r="E125" i="24"/>
  <c r="AE124" i="24"/>
  <c r="AD124" i="24"/>
  <c r="AC124" i="24"/>
  <c r="AE123" i="24"/>
  <c r="AD123" i="24"/>
  <c r="AD125" i="24" s="1"/>
  <c r="AC123" i="24"/>
  <c r="AC125" i="24" s="1"/>
  <c r="AE122" i="24"/>
  <c r="AE125" i="24" s="1"/>
  <c r="AD122" i="24"/>
  <c r="AC122" i="24"/>
  <c r="AA121" i="24"/>
  <c r="Z121" i="24"/>
  <c r="Y121" i="24"/>
  <c r="W121" i="24"/>
  <c r="V121" i="24"/>
  <c r="U121" i="24"/>
  <c r="S121" i="24"/>
  <c r="R121" i="24"/>
  <c r="Q121" i="24"/>
  <c r="O121" i="24"/>
  <c r="N121" i="24"/>
  <c r="M121" i="24"/>
  <c r="K121" i="24"/>
  <c r="J121" i="24"/>
  <c r="I121" i="24"/>
  <c r="G121" i="24"/>
  <c r="F121" i="24"/>
  <c r="E121" i="24"/>
  <c r="AE120" i="24"/>
  <c r="AD120" i="24"/>
  <c r="AC120" i="24"/>
  <c r="AE119" i="24"/>
  <c r="AD119" i="24"/>
  <c r="AC119" i="24"/>
  <c r="AE118" i="24"/>
  <c r="AE121" i="24" s="1"/>
  <c r="AD118" i="24"/>
  <c r="AD121" i="24" s="1"/>
  <c r="AC118" i="24"/>
  <c r="AC121" i="24" s="1"/>
  <c r="AA117" i="24"/>
  <c r="Z117" i="24"/>
  <c r="Y117" i="24"/>
  <c r="W117" i="24"/>
  <c r="V117" i="24"/>
  <c r="U117" i="24"/>
  <c r="S117" i="24"/>
  <c r="R117" i="24"/>
  <c r="Q117" i="24"/>
  <c r="O117" i="24"/>
  <c r="N117" i="24"/>
  <c r="M117" i="24"/>
  <c r="K117" i="24"/>
  <c r="J117" i="24"/>
  <c r="I117" i="24"/>
  <c r="G117" i="24"/>
  <c r="F117" i="24"/>
  <c r="E117" i="24"/>
  <c r="AE116" i="24"/>
  <c r="AD116" i="24"/>
  <c r="AC116" i="24"/>
  <c r="AE115" i="24"/>
  <c r="AD115" i="24"/>
  <c r="AC115" i="24"/>
  <c r="AE114" i="24"/>
  <c r="AE117" i="24" s="1"/>
  <c r="AD114" i="24"/>
  <c r="AD117" i="24" s="1"/>
  <c r="AC114" i="24"/>
  <c r="AC117" i="24" s="1"/>
  <c r="AA113" i="24"/>
  <c r="Z113" i="24"/>
  <c r="Y113" i="24"/>
  <c r="W113" i="24"/>
  <c r="V113" i="24"/>
  <c r="U113" i="24"/>
  <c r="S113" i="24"/>
  <c r="R113" i="24"/>
  <c r="Q113" i="24"/>
  <c r="O113" i="24"/>
  <c r="N113" i="24"/>
  <c r="M113" i="24"/>
  <c r="K113" i="24"/>
  <c r="J113" i="24"/>
  <c r="I113" i="24"/>
  <c r="G113" i="24"/>
  <c r="F113" i="24"/>
  <c r="E113" i="24"/>
  <c r="AE112" i="24"/>
  <c r="AD112" i="24"/>
  <c r="AC112" i="24"/>
  <c r="AE111" i="24"/>
  <c r="AE113" i="24" s="1"/>
  <c r="AD111" i="24"/>
  <c r="AC111" i="24"/>
  <c r="AC113" i="24" s="1"/>
  <c r="AE110" i="24"/>
  <c r="AD110" i="24"/>
  <c r="AD113" i="24" s="1"/>
  <c r="AC110" i="24"/>
  <c r="AA109" i="24"/>
  <c r="Z109" i="24"/>
  <c r="Y109" i="24"/>
  <c r="W109" i="24"/>
  <c r="V109" i="24"/>
  <c r="U109" i="24"/>
  <c r="S109" i="24"/>
  <c r="R109" i="24"/>
  <c r="Q109" i="24"/>
  <c r="O109" i="24"/>
  <c r="N109" i="24"/>
  <c r="M109" i="24"/>
  <c r="K109" i="24"/>
  <c r="J109" i="24"/>
  <c r="I109" i="24"/>
  <c r="G109" i="24"/>
  <c r="F109" i="24"/>
  <c r="E109" i="24"/>
  <c r="AE108" i="24"/>
  <c r="AD108" i="24"/>
  <c r="AC108" i="24"/>
  <c r="AE107" i="24"/>
  <c r="AD107" i="24"/>
  <c r="AD109" i="24" s="1"/>
  <c r="AC107" i="24"/>
  <c r="AC109" i="24" s="1"/>
  <c r="AE106" i="24"/>
  <c r="AE109" i="24" s="1"/>
  <c r="AD106" i="24"/>
  <c r="AC106" i="24"/>
  <c r="AA105" i="24"/>
  <c r="Z105" i="24"/>
  <c r="Y105" i="24"/>
  <c r="W105" i="24"/>
  <c r="V105" i="24"/>
  <c r="U105" i="24"/>
  <c r="S105" i="24"/>
  <c r="R105" i="24"/>
  <c r="Q105" i="24"/>
  <c r="O105" i="24"/>
  <c r="N105" i="24"/>
  <c r="M105" i="24"/>
  <c r="K105" i="24"/>
  <c r="J105" i="24"/>
  <c r="I105" i="24"/>
  <c r="G105" i="24"/>
  <c r="F105" i="24"/>
  <c r="E105" i="24"/>
  <c r="AE104" i="24"/>
  <c r="AD104" i="24"/>
  <c r="AC104" i="24"/>
  <c r="AE103" i="24"/>
  <c r="AD103" i="24"/>
  <c r="AC103" i="24"/>
  <c r="AE102" i="24"/>
  <c r="AE105" i="24" s="1"/>
  <c r="AD102" i="24"/>
  <c r="AD105" i="24" s="1"/>
  <c r="AC102" i="24"/>
  <c r="AC105" i="24" s="1"/>
  <c r="AA101" i="24"/>
  <c r="Z101" i="24"/>
  <c r="Y101" i="24"/>
  <c r="W101" i="24"/>
  <c r="V101" i="24"/>
  <c r="U101" i="24"/>
  <c r="S101" i="24"/>
  <c r="R101" i="24"/>
  <c r="Q101" i="24"/>
  <c r="O101" i="24"/>
  <c r="N101" i="24"/>
  <c r="M101" i="24"/>
  <c r="K101" i="24"/>
  <c r="J101" i="24"/>
  <c r="I101" i="24"/>
  <c r="G101" i="24"/>
  <c r="F101" i="24"/>
  <c r="E101" i="24"/>
  <c r="AE100" i="24"/>
  <c r="AD100" i="24"/>
  <c r="AC100" i="24"/>
  <c r="AE99" i="24"/>
  <c r="AD99" i="24"/>
  <c r="AC99" i="24"/>
  <c r="AE98" i="24"/>
  <c r="AE101" i="24" s="1"/>
  <c r="AD98" i="24"/>
  <c r="AD101" i="24" s="1"/>
  <c r="AC98" i="24"/>
  <c r="AC101" i="24" s="1"/>
  <c r="AA97" i="24"/>
  <c r="Z97" i="24"/>
  <c r="Y97" i="24"/>
  <c r="W97" i="24"/>
  <c r="V97" i="24"/>
  <c r="U97" i="24"/>
  <c r="S97" i="24"/>
  <c r="R97" i="24"/>
  <c r="Q97" i="24"/>
  <c r="O97" i="24"/>
  <c r="N97" i="24"/>
  <c r="M97" i="24"/>
  <c r="K97" i="24"/>
  <c r="J97" i="24"/>
  <c r="I97" i="24"/>
  <c r="G97" i="24"/>
  <c r="F97" i="24"/>
  <c r="E97" i="24"/>
  <c r="AE96" i="24"/>
  <c r="AD96" i="24"/>
  <c r="AC96" i="24"/>
  <c r="AE95" i="24"/>
  <c r="AE97" i="24" s="1"/>
  <c r="AD95" i="24"/>
  <c r="AC95" i="24"/>
  <c r="AE94" i="24"/>
  <c r="AD94" i="24"/>
  <c r="AD97" i="24" s="1"/>
  <c r="AC94" i="24"/>
  <c r="AC97" i="24" s="1"/>
  <c r="AA93" i="24"/>
  <c r="Z93" i="24"/>
  <c r="Y93" i="24"/>
  <c r="W93" i="24"/>
  <c r="V93" i="24"/>
  <c r="U93" i="24"/>
  <c r="S93" i="24"/>
  <c r="R93" i="24"/>
  <c r="Q93" i="24"/>
  <c r="O93" i="24"/>
  <c r="N93" i="24"/>
  <c r="M93" i="24"/>
  <c r="K93" i="24"/>
  <c r="J93" i="24"/>
  <c r="I93" i="24"/>
  <c r="G93" i="24"/>
  <c r="F93" i="24"/>
  <c r="E93" i="24"/>
  <c r="AE92" i="24"/>
  <c r="AD92" i="24"/>
  <c r="AC92" i="24"/>
  <c r="AE91" i="24"/>
  <c r="AD91" i="24"/>
  <c r="AD93" i="24" s="1"/>
  <c r="AC91" i="24"/>
  <c r="AC93" i="24" s="1"/>
  <c r="AE90" i="24"/>
  <c r="AE93" i="24" s="1"/>
  <c r="AD90" i="24"/>
  <c r="AC90" i="24"/>
  <c r="AA89" i="24"/>
  <c r="Z89" i="24"/>
  <c r="Y89" i="24"/>
  <c r="W89" i="24"/>
  <c r="V89" i="24"/>
  <c r="U89" i="24"/>
  <c r="S89" i="24"/>
  <c r="R89" i="24"/>
  <c r="Q89" i="24"/>
  <c r="O89" i="24"/>
  <c r="N89" i="24"/>
  <c r="M89" i="24"/>
  <c r="K89" i="24"/>
  <c r="J89" i="24"/>
  <c r="I89" i="24"/>
  <c r="G89" i="24"/>
  <c r="F89" i="24"/>
  <c r="E89" i="24"/>
  <c r="AE88" i="24"/>
  <c r="AD88" i="24"/>
  <c r="AC88" i="24"/>
  <c r="AE87" i="24"/>
  <c r="AD87" i="24"/>
  <c r="AC87" i="24"/>
  <c r="AE86" i="24"/>
  <c r="AE89" i="24" s="1"/>
  <c r="AD86" i="24"/>
  <c r="AD89" i="24" s="1"/>
  <c r="AC86" i="24"/>
  <c r="AC89" i="24" s="1"/>
  <c r="AA85" i="24"/>
  <c r="Z85" i="24"/>
  <c r="Y85" i="24"/>
  <c r="W85" i="24"/>
  <c r="V85" i="24"/>
  <c r="U85" i="24"/>
  <c r="S85" i="24"/>
  <c r="R85" i="24"/>
  <c r="Q85" i="24"/>
  <c r="O85" i="24"/>
  <c r="N85" i="24"/>
  <c r="M85" i="24"/>
  <c r="K85" i="24"/>
  <c r="J85" i="24"/>
  <c r="I85" i="24"/>
  <c r="G85" i="24"/>
  <c r="F85" i="24"/>
  <c r="E85" i="24"/>
  <c r="AE84" i="24"/>
  <c r="AD84" i="24"/>
  <c r="AC84" i="24"/>
  <c r="AE83" i="24"/>
  <c r="AD83" i="24"/>
  <c r="AC83" i="24"/>
  <c r="AE82" i="24"/>
  <c r="AE85" i="24" s="1"/>
  <c r="AD82" i="24"/>
  <c r="AD85" i="24" s="1"/>
  <c r="AC82" i="24"/>
  <c r="AC85" i="24" s="1"/>
  <c r="AA81" i="24"/>
  <c r="Z81" i="24"/>
  <c r="Y81" i="24"/>
  <c r="W81" i="24"/>
  <c r="V81" i="24"/>
  <c r="U81" i="24"/>
  <c r="S81" i="24"/>
  <c r="R81" i="24"/>
  <c r="Q81" i="24"/>
  <c r="O81" i="24"/>
  <c r="N81" i="24"/>
  <c r="M81" i="24"/>
  <c r="K81" i="24"/>
  <c r="J81" i="24"/>
  <c r="I81" i="24"/>
  <c r="G81" i="24"/>
  <c r="F81" i="24"/>
  <c r="E81" i="24"/>
  <c r="AE80" i="24"/>
  <c r="AD80" i="24"/>
  <c r="AC80" i="24"/>
  <c r="AE79" i="24"/>
  <c r="AE81" i="24" s="1"/>
  <c r="AD79" i="24"/>
  <c r="AC79" i="24"/>
  <c r="AE78" i="24"/>
  <c r="AD78" i="24"/>
  <c r="AD81" i="24" s="1"/>
  <c r="AC78" i="24"/>
  <c r="AC81" i="24" s="1"/>
  <c r="AA77" i="24"/>
  <c r="Z77" i="24"/>
  <c r="Y77" i="24"/>
  <c r="W77" i="24"/>
  <c r="V77" i="24"/>
  <c r="U77" i="24"/>
  <c r="S77" i="24"/>
  <c r="R77" i="24"/>
  <c r="Q77" i="24"/>
  <c r="O77" i="24"/>
  <c r="N77" i="24"/>
  <c r="M77" i="24"/>
  <c r="K77" i="24"/>
  <c r="J77" i="24"/>
  <c r="I77" i="24"/>
  <c r="G77" i="24"/>
  <c r="F77" i="24"/>
  <c r="E77" i="24"/>
  <c r="AE76" i="24"/>
  <c r="AD76" i="24"/>
  <c r="AC76" i="24"/>
  <c r="AE75" i="24"/>
  <c r="AD75" i="24"/>
  <c r="AD77" i="24" s="1"/>
  <c r="AC75" i="24"/>
  <c r="AC77" i="24" s="1"/>
  <c r="AE74" i="24"/>
  <c r="AE77" i="24" s="1"/>
  <c r="AD74" i="24"/>
  <c r="AC74" i="24"/>
  <c r="AA73" i="24"/>
  <c r="Z73" i="24"/>
  <c r="Y73" i="24"/>
  <c r="W73" i="24"/>
  <c r="V73" i="24"/>
  <c r="U73" i="24"/>
  <c r="S73" i="24"/>
  <c r="R73" i="24"/>
  <c r="Q73" i="24"/>
  <c r="O73" i="24"/>
  <c r="N73" i="24"/>
  <c r="M73" i="24"/>
  <c r="K73" i="24"/>
  <c r="J73" i="24"/>
  <c r="I73" i="24"/>
  <c r="G73" i="24"/>
  <c r="F73" i="24"/>
  <c r="E73" i="24"/>
  <c r="AE72" i="24"/>
  <c r="AD72" i="24"/>
  <c r="AC72" i="24"/>
  <c r="AE71" i="24"/>
  <c r="AD71" i="24"/>
  <c r="AC71" i="24"/>
  <c r="AE70" i="24"/>
  <c r="AE73" i="24" s="1"/>
  <c r="AD70" i="24"/>
  <c r="AD73" i="24" s="1"/>
  <c r="AC70" i="24"/>
  <c r="AC73" i="24" s="1"/>
  <c r="AA69" i="24"/>
  <c r="Z69" i="24"/>
  <c r="Y69" i="24"/>
  <c r="W69" i="24"/>
  <c r="V69" i="24"/>
  <c r="U69" i="24"/>
  <c r="S69" i="24"/>
  <c r="R69" i="24"/>
  <c r="Q69" i="24"/>
  <c r="O69" i="24"/>
  <c r="N69" i="24"/>
  <c r="M69" i="24"/>
  <c r="K69" i="24"/>
  <c r="J69" i="24"/>
  <c r="I69" i="24"/>
  <c r="G69" i="24"/>
  <c r="F69" i="24"/>
  <c r="E69" i="24"/>
  <c r="AE68" i="24"/>
  <c r="AD68" i="24"/>
  <c r="AC68" i="24"/>
  <c r="AE67" i="24"/>
  <c r="AD67" i="24"/>
  <c r="AC67" i="24"/>
  <c r="AE66" i="24"/>
  <c r="AE69" i="24" s="1"/>
  <c r="AD66" i="24"/>
  <c r="AD69" i="24" s="1"/>
  <c r="AC66" i="24"/>
  <c r="AC69" i="24" s="1"/>
  <c r="AA65" i="24"/>
  <c r="Z65" i="24"/>
  <c r="Y65" i="24"/>
  <c r="W65" i="24"/>
  <c r="V65" i="24"/>
  <c r="U65" i="24"/>
  <c r="S65" i="24"/>
  <c r="R65" i="24"/>
  <c r="Q65" i="24"/>
  <c r="O65" i="24"/>
  <c r="N65" i="24"/>
  <c r="M65" i="24"/>
  <c r="K65" i="24"/>
  <c r="J65" i="24"/>
  <c r="I65" i="24"/>
  <c r="G65" i="24"/>
  <c r="F65" i="24"/>
  <c r="E65" i="24"/>
  <c r="AE64" i="24"/>
  <c r="AD64" i="24"/>
  <c r="AC64" i="24"/>
  <c r="AE63" i="24"/>
  <c r="AE65" i="24" s="1"/>
  <c r="AD63" i="24"/>
  <c r="AC63" i="24"/>
  <c r="AE62" i="24"/>
  <c r="AD62" i="24"/>
  <c r="AD65" i="24" s="1"/>
  <c r="AC62" i="24"/>
  <c r="AC65" i="24" s="1"/>
  <c r="AA61" i="24"/>
  <c r="Z61" i="24"/>
  <c r="Y61" i="24"/>
  <c r="W61" i="24"/>
  <c r="V61" i="24"/>
  <c r="U61" i="24"/>
  <c r="S61" i="24"/>
  <c r="R61" i="24"/>
  <c r="Q61" i="24"/>
  <c r="O61" i="24"/>
  <c r="N61" i="24"/>
  <c r="M61" i="24"/>
  <c r="K61" i="24"/>
  <c r="J61" i="24"/>
  <c r="I61" i="24"/>
  <c r="G61" i="24"/>
  <c r="F61" i="24"/>
  <c r="E61" i="24"/>
  <c r="AE60" i="24"/>
  <c r="AD60" i="24"/>
  <c r="AC60" i="24"/>
  <c r="AE59" i="24"/>
  <c r="AD59" i="24"/>
  <c r="AD61" i="24" s="1"/>
  <c r="AC59" i="24"/>
  <c r="AC61" i="24" s="1"/>
  <c r="AE58" i="24"/>
  <c r="AE61" i="24" s="1"/>
  <c r="AD58" i="24"/>
  <c r="AC58" i="24"/>
  <c r="AA57" i="24"/>
  <c r="Z57" i="24"/>
  <c r="Y57" i="24"/>
  <c r="W57" i="24"/>
  <c r="V57" i="24"/>
  <c r="U57" i="24"/>
  <c r="S57" i="24"/>
  <c r="R57" i="24"/>
  <c r="Q57" i="24"/>
  <c r="O57" i="24"/>
  <c r="N57" i="24"/>
  <c r="M57" i="24"/>
  <c r="K57" i="24"/>
  <c r="J57" i="24"/>
  <c r="I57" i="24"/>
  <c r="G57" i="24"/>
  <c r="F57" i="24"/>
  <c r="E57" i="24"/>
  <c r="AE56" i="24"/>
  <c r="AD56" i="24"/>
  <c r="AC56" i="24"/>
  <c r="AE55" i="24"/>
  <c r="AD55" i="24"/>
  <c r="AC55" i="24"/>
  <c r="AE54" i="24"/>
  <c r="AE57" i="24" s="1"/>
  <c r="AD54" i="24"/>
  <c r="AD57" i="24" s="1"/>
  <c r="AC54" i="24"/>
  <c r="AC57" i="24" s="1"/>
  <c r="AA53" i="24"/>
  <c r="Z53" i="24"/>
  <c r="Y53" i="24"/>
  <c r="W53" i="24"/>
  <c r="V53" i="24"/>
  <c r="U53" i="24"/>
  <c r="S53" i="24"/>
  <c r="R53" i="24"/>
  <c r="Q53" i="24"/>
  <c r="O53" i="24"/>
  <c r="N53" i="24"/>
  <c r="M53" i="24"/>
  <c r="K53" i="24"/>
  <c r="J53" i="24"/>
  <c r="I53" i="24"/>
  <c r="G53" i="24"/>
  <c r="F53" i="24"/>
  <c r="E53" i="24"/>
  <c r="AE52" i="24"/>
  <c r="AD52" i="24"/>
  <c r="AC52" i="24"/>
  <c r="AE51" i="24"/>
  <c r="AD51" i="24"/>
  <c r="AC51" i="24"/>
  <c r="AE50" i="24"/>
  <c r="AE53" i="24" s="1"/>
  <c r="AD50" i="24"/>
  <c r="AD53" i="24" s="1"/>
  <c r="AC50" i="24"/>
  <c r="AC53" i="24" s="1"/>
  <c r="AA49" i="24"/>
  <c r="Z49" i="24"/>
  <c r="Y49" i="24"/>
  <c r="W49" i="24"/>
  <c r="V49" i="24"/>
  <c r="U49" i="24"/>
  <c r="S49" i="24"/>
  <c r="R49" i="24"/>
  <c r="Q49" i="24"/>
  <c r="O49" i="24"/>
  <c r="N49" i="24"/>
  <c r="M49" i="24"/>
  <c r="K49" i="24"/>
  <c r="J49" i="24"/>
  <c r="I49" i="24"/>
  <c r="G49" i="24"/>
  <c r="F49" i="24"/>
  <c r="E49" i="24"/>
  <c r="AE48" i="24"/>
  <c r="AD48" i="24"/>
  <c r="AC48" i="24"/>
  <c r="AE47" i="24"/>
  <c r="AE49" i="24" s="1"/>
  <c r="AD47" i="24"/>
  <c r="AC47" i="24"/>
  <c r="AE46" i="24"/>
  <c r="AD46" i="24"/>
  <c r="AD49" i="24" s="1"/>
  <c r="AC46" i="24"/>
  <c r="AC49" i="24" s="1"/>
  <c r="AA45" i="24"/>
  <c r="Z45" i="24"/>
  <c r="Y45" i="24"/>
  <c r="W45" i="24"/>
  <c r="V45" i="24"/>
  <c r="U45" i="24"/>
  <c r="S45" i="24"/>
  <c r="R45" i="24"/>
  <c r="Q45" i="24"/>
  <c r="O45" i="24"/>
  <c r="N45" i="24"/>
  <c r="M45" i="24"/>
  <c r="K45" i="24"/>
  <c r="J45" i="24"/>
  <c r="I45" i="24"/>
  <c r="G45" i="24"/>
  <c r="F45" i="24"/>
  <c r="E45" i="24"/>
  <c r="AE44" i="24"/>
  <c r="AD44" i="24"/>
  <c r="AC44" i="24"/>
  <c r="AE43" i="24"/>
  <c r="AD43" i="24"/>
  <c r="AD45" i="24" s="1"/>
  <c r="AC43" i="24"/>
  <c r="AC45" i="24" s="1"/>
  <c r="AE42" i="24"/>
  <c r="AE45" i="24" s="1"/>
  <c r="AD42" i="24"/>
  <c r="AC42" i="24"/>
  <c r="AA41" i="24"/>
  <c r="Z41" i="24"/>
  <c r="Y41" i="24"/>
  <c r="W41" i="24"/>
  <c r="V41" i="24"/>
  <c r="U41" i="24"/>
  <c r="S41" i="24"/>
  <c r="R41" i="24"/>
  <c r="Q41" i="24"/>
  <c r="O41" i="24"/>
  <c r="N41" i="24"/>
  <c r="M41" i="24"/>
  <c r="K41" i="24"/>
  <c r="J41" i="24"/>
  <c r="I41" i="24"/>
  <c r="G41" i="24"/>
  <c r="F41" i="24"/>
  <c r="E41" i="24"/>
  <c r="AE40" i="24"/>
  <c r="AD40" i="24"/>
  <c r="AC40" i="24"/>
  <c r="AE39" i="24"/>
  <c r="AD39" i="24"/>
  <c r="AC39" i="24"/>
  <c r="AE38" i="24"/>
  <c r="AE41" i="24" s="1"/>
  <c r="AD38" i="24"/>
  <c r="AD41" i="24" s="1"/>
  <c r="AC38" i="24"/>
  <c r="AC41" i="24" s="1"/>
  <c r="AA37" i="24"/>
  <c r="Z37" i="24"/>
  <c r="Y37" i="24"/>
  <c r="W37" i="24"/>
  <c r="V37" i="24"/>
  <c r="U37" i="24"/>
  <c r="S37" i="24"/>
  <c r="R37" i="24"/>
  <c r="Q37" i="24"/>
  <c r="O37" i="24"/>
  <c r="N37" i="24"/>
  <c r="M37" i="24"/>
  <c r="K37" i="24"/>
  <c r="J37" i="24"/>
  <c r="I37" i="24"/>
  <c r="G37" i="24"/>
  <c r="F37" i="24"/>
  <c r="E37" i="24"/>
  <c r="AE36" i="24"/>
  <c r="AD36" i="24"/>
  <c r="AC36" i="24"/>
  <c r="AE35" i="24"/>
  <c r="AD35" i="24"/>
  <c r="AC35" i="24"/>
  <c r="AE34" i="24"/>
  <c r="AE37" i="24" s="1"/>
  <c r="AD34" i="24"/>
  <c r="AD37" i="24" s="1"/>
  <c r="AC34" i="24"/>
  <c r="AC37" i="24" s="1"/>
  <c r="AA33" i="24"/>
  <c r="Z33" i="24"/>
  <c r="Y33" i="24"/>
  <c r="W33" i="24"/>
  <c r="V33" i="24"/>
  <c r="U33" i="24"/>
  <c r="S33" i="24"/>
  <c r="R33" i="24"/>
  <c r="Q33" i="24"/>
  <c r="O33" i="24"/>
  <c r="N33" i="24"/>
  <c r="M33" i="24"/>
  <c r="K33" i="24"/>
  <c r="J33" i="24"/>
  <c r="I33" i="24"/>
  <c r="G33" i="24"/>
  <c r="F33" i="24"/>
  <c r="E33" i="24"/>
  <c r="AE32" i="24"/>
  <c r="AD32" i="24"/>
  <c r="AC32" i="24"/>
  <c r="AE31" i="24"/>
  <c r="AE33" i="24" s="1"/>
  <c r="AD31" i="24"/>
  <c r="AC31" i="24"/>
  <c r="AE30" i="24"/>
  <c r="AD30" i="24"/>
  <c r="AD33" i="24" s="1"/>
  <c r="AC30" i="24"/>
  <c r="AC33" i="24" s="1"/>
  <c r="AA29" i="24"/>
  <c r="Z29" i="24"/>
  <c r="Y29" i="24"/>
  <c r="W29" i="24"/>
  <c r="V29" i="24"/>
  <c r="U29" i="24"/>
  <c r="S29" i="24"/>
  <c r="R29" i="24"/>
  <c r="Q29" i="24"/>
  <c r="O29" i="24"/>
  <c r="N29" i="24"/>
  <c r="M29" i="24"/>
  <c r="K29" i="24"/>
  <c r="J29" i="24"/>
  <c r="I29" i="24"/>
  <c r="G29" i="24"/>
  <c r="F29" i="24"/>
  <c r="E29" i="24"/>
  <c r="AE28" i="24"/>
  <c r="AD28" i="24"/>
  <c r="AC28" i="24"/>
  <c r="AE27" i="24"/>
  <c r="AD27" i="24"/>
  <c r="AD29" i="24" s="1"/>
  <c r="AC27" i="24"/>
  <c r="AC29" i="24" s="1"/>
  <c r="AE26" i="24"/>
  <c r="AE29" i="24" s="1"/>
  <c r="AD26" i="24"/>
  <c r="AC26" i="24"/>
  <c r="AA25" i="24"/>
  <c r="Z25" i="24"/>
  <c r="Y25" i="24"/>
  <c r="W25" i="24"/>
  <c r="V25" i="24"/>
  <c r="U25" i="24"/>
  <c r="S25" i="24"/>
  <c r="R25" i="24"/>
  <c r="Q25" i="24"/>
  <c r="O25" i="24"/>
  <c r="N25" i="24"/>
  <c r="M25" i="24"/>
  <c r="K25" i="24"/>
  <c r="J25" i="24"/>
  <c r="I25" i="24"/>
  <c r="G25" i="24"/>
  <c r="F25" i="24"/>
  <c r="E25" i="24"/>
  <c r="AE24" i="24"/>
  <c r="AD24" i="24"/>
  <c r="AC24" i="24"/>
  <c r="AE23" i="24"/>
  <c r="AD23" i="24"/>
  <c r="AC23" i="24"/>
  <c r="AE22" i="24"/>
  <c r="AE25" i="24" s="1"/>
  <c r="AD22" i="24"/>
  <c r="AD25" i="24" s="1"/>
  <c r="AC22" i="24"/>
  <c r="AC25" i="24" s="1"/>
  <c r="AA21" i="24"/>
  <c r="Z21" i="24"/>
  <c r="Y21" i="24"/>
  <c r="W21" i="24"/>
  <c r="W207" i="24" s="1"/>
  <c r="V21" i="24"/>
  <c r="U21" i="24"/>
  <c r="S21" i="24"/>
  <c r="R21" i="24"/>
  <c r="Q21" i="24"/>
  <c r="O21" i="24"/>
  <c r="N21" i="24"/>
  <c r="M21" i="24"/>
  <c r="M207" i="24" s="1"/>
  <c r="K21" i="24"/>
  <c r="J21" i="24"/>
  <c r="I21" i="24"/>
  <c r="G21" i="24"/>
  <c r="F21" i="24"/>
  <c r="E21" i="24"/>
  <c r="AE20" i="24"/>
  <c r="AD20" i="24"/>
  <c r="AC20" i="24"/>
  <c r="AE19" i="24"/>
  <c r="AD19" i="24"/>
  <c r="AC19" i="24"/>
  <c r="AE18" i="24"/>
  <c r="AE21" i="24" s="1"/>
  <c r="AD18" i="24"/>
  <c r="AD21" i="24" s="1"/>
  <c r="AC18" i="24"/>
  <c r="AC21" i="24" s="1"/>
  <c r="AA17" i="24"/>
  <c r="Z17" i="24"/>
  <c r="Y17" i="24"/>
  <c r="W17" i="24"/>
  <c r="V17" i="24"/>
  <c r="U17" i="24"/>
  <c r="S17" i="24"/>
  <c r="R17" i="24"/>
  <c r="Q17" i="24"/>
  <c r="O17" i="24"/>
  <c r="N17" i="24"/>
  <c r="M17" i="24"/>
  <c r="K17" i="24"/>
  <c r="J17" i="24"/>
  <c r="I17" i="24"/>
  <c r="G17" i="24"/>
  <c r="F17" i="24"/>
  <c r="E17" i="24"/>
  <c r="AE16" i="24"/>
  <c r="AD16" i="24"/>
  <c r="AC16" i="24"/>
  <c r="AE15" i="24"/>
  <c r="AE17" i="24" s="1"/>
  <c r="AD15" i="24"/>
  <c r="AC15" i="24"/>
  <c r="AE14" i="24"/>
  <c r="AD14" i="24"/>
  <c r="AD17" i="24" s="1"/>
  <c r="AC14" i="24"/>
  <c r="AC17" i="24" s="1"/>
  <c r="AA13" i="24"/>
  <c r="Z13" i="24"/>
  <c r="Y13" i="24"/>
  <c r="W13" i="24"/>
  <c r="V13" i="24"/>
  <c r="U13" i="24"/>
  <c r="S13" i="24"/>
  <c r="R13" i="24"/>
  <c r="Q13" i="24"/>
  <c r="O13" i="24"/>
  <c r="N13" i="24"/>
  <c r="M13" i="24"/>
  <c r="K13" i="24"/>
  <c r="J13" i="24"/>
  <c r="I13" i="24"/>
  <c r="G13" i="24"/>
  <c r="F13" i="24"/>
  <c r="E13" i="24"/>
  <c r="AE12" i="24"/>
  <c r="AD12" i="24"/>
  <c r="AC12" i="24"/>
  <c r="AE11" i="24"/>
  <c r="AD11" i="24"/>
  <c r="AD13" i="24" s="1"/>
  <c r="AC11" i="24"/>
  <c r="AC13" i="24" s="1"/>
  <c r="AE10" i="24"/>
  <c r="AE13" i="24" s="1"/>
  <c r="AD10" i="24"/>
  <c r="AC10" i="24"/>
  <c r="AA9" i="24"/>
  <c r="AA207" i="24" s="1"/>
  <c r="Z9" i="24"/>
  <c r="Z207" i="24" s="1"/>
  <c r="Y9" i="24"/>
  <c r="Y207" i="24" s="1"/>
  <c r="W9" i="24"/>
  <c r="V9" i="24"/>
  <c r="U9" i="24"/>
  <c r="U207" i="24" s="1"/>
  <c r="S9" i="24"/>
  <c r="S207" i="24" s="1"/>
  <c r="R9" i="24"/>
  <c r="R207" i="24" s="1"/>
  <c r="Q9" i="24"/>
  <c r="Q207" i="24" s="1"/>
  <c r="O9" i="24"/>
  <c r="O207" i="24" s="1"/>
  <c r="N9" i="24"/>
  <c r="N207" i="24" s="1"/>
  <c r="M9" i="24"/>
  <c r="K9" i="24"/>
  <c r="J9" i="24"/>
  <c r="J207" i="24" s="1"/>
  <c r="I9" i="24"/>
  <c r="I207" i="24" s="1"/>
  <c r="G9" i="24"/>
  <c r="G207" i="24" s="1"/>
  <c r="F9" i="24"/>
  <c r="F207" i="24" s="1"/>
  <c r="E9" i="24"/>
  <c r="E207" i="24" s="1"/>
  <c r="AE8" i="24"/>
  <c r="AD8" i="24"/>
  <c r="AC8" i="24"/>
  <c r="AE7" i="24"/>
  <c r="AD7" i="24"/>
  <c r="AC7" i="24"/>
  <c r="AE6" i="24"/>
  <c r="AE9" i="24" s="1"/>
  <c r="AE207" i="24" s="1"/>
  <c r="AD6" i="24"/>
  <c r="AD9" i="24" s="1"/>
  <c r="AD207" i="24" s="1"/>
  <c r="AC6" i="24"/>
  <c r="AC9" i="24" s="1"/>
  <c r="AC207" i="24" s="1"/>
  <c r="C2" i="24"/>
  <c r="Y207" i="23"/>
  <c r="N207" i="23"/>
  <c r="AA205" i="23"/>
  <c r="Z205" i="23"/>
  <c r="Y205" i="23"/>
  <c r="W205" i="23"/>
  <c r="V205" i="23"/>
  <c r="U205" i="23"/>
  <c r="S205" i="23"/>
  <c r="R205" i="23"/>
  <c r="Q205" i="23"/>
  <c r="O205" i="23"/>
  <c r="N205" i="23"/>
  <c r="M205" i="23"/>
  <c r="K205" i="23"/>
  <c r="J205" i="23"/>
  <c r="I205" i="23"/>
  <c r="G205" i="23"/>
  <c r="F205" i="23"/>
  <c r="E205" i="23"/>
  <c r="AE204" i="23"/>
  <c r="AD204" i="23"/>
  <c r="AC204" i="23"/>
  <c r="AE203" i="23"/>
  <c r="AE205" i="23" s="1"/>
  <c r="AD203" i="23"/>
  <c r="AC203" i="23"/>
  <c r="AE202" i="23"/>
  <c r="AD202" i="23"/>
  <c r="AD205" i="23" s="1"/>
  <c r="AC202" i="23"/>
  <c r="AC205" i="23" s="1"/>
  <c r="AA201" i="23"/>
  <c r="Z201" i="23"/>
  <c r="Y201" i="23"/>
  <c r="W201" i="23"/>
  <c r="V201" i="23"/>
  <c r="U201" i="23"/>
  <c r="S201" i="23"/>
  <c r="R201" i="23"/>
  <c r="Q201" i="23"/>
  <c r="O201" i="23"/>
  <c r="N201" i="23"/>
  <c r="M201" i="23"/>
  <c r="K201" i="23"/>
  <c r="J201" i="23"/>
  <c r="I201" i="23"/>
  <c r="G201" i="23"/>
  <c r="F201" i="23"/>
  <c r="E201" i="23"/>
  <c r="AE200" i="23"/>
  <c r="AD200" i="23"/>
  <c r="AC200" i="23"/>
  <c r="AE199" i="23"/>
  <c r="AD199" i="23"/>
  <c r="AC199" i="23"/>
  <c r="AC201" i="23" s="1"/>
  <c r="AE198" i="23"/>
  <c r="AE201" i="23" s="1"/>
  <c r="AD198" i="23"/>
  <c r="AD201" i="23" s="1"/>
  <c r="AC198" i="23"/>
  <c r="AA197" i="23"/>
  <c r="Z197" i="23"/>
  <c r="Y197" i="23"/>
  <c r="W197" i="23"/>
  <c r="V197" i="23"/>
  <c r="U197" i="23"/>
  <c r="S197" i="23"/>
  <c r="R197" i="23"/>
  <c r="Q197" i="23"/>
  <c r="O197" i="23"/>
  <c r="N197" i="23"/>
  <c r="M197" i="23"/>
  <c r="K197" i="23"/>
  <c r="J197" i="23"/>
  <c r="I197" i="23"/>
  <c r="G197" i="23"/>
  <c r="F197" i="23"/>
  <c r="E197" i="23"/>
  <c r="AE196" i="23"/>
  <c r="AD196" i="23"/>
  <c r="AC196" i="23"/>
  <c r="AE195" i="23"/>
  <c r="AD195" i="23"/>
  <c r="AC195" i="23"/>
  <c r="AE194" i="23"/>
  <c r="AE197" i="23" s="1"/>
  <c r="AD194" i="23"/>
  <c r="AD197" i="23" s="1"/>
  <c r="AC194" i="23"/>
  <c r="AC197" i="23" s="1"/>
  <c r="AA193" i="23"/>
  <c r="Z193" i="23"/>
  <c r="Y193" i="23"/>
  <c r="W193" i="23"/>
  <c r="V193" i="23"/>
  <c r="U193" i="23"/>
  <c r="S193" i="23"/>
  <c r="R193" i="23"/>
  <c r="Q193" i="23"/>
  <c r="O193" i="23"/>
  <c r="N193" i="23"/>
  <c r="M193" i="23"/>
  <c r="K193" i="23"/>
  <c r="J193" i="23"/>
  <c r="I193" i="23"/>
  <c r="G193" i="23"/>
  <c r="F193" i="23"/>
  <c r="E193" i="23"/>
  <c r="AE192" i="23"/>
  <c r="AD192" i="23"/>
  <c r="AC192" i="23"/>
  <c r="AE191" i="23"/>
  <c r="AD191" i="23"/>
  <c r="AC191" i="23"/>
  <c r="AE190" i="23"/>
  <c r="AE193" i="23" s="1"/>
  <c r="AD190" i="23"/>
  <c r="AD193" i="23" s="1"/>
  <c r="AC190" i="23"/>
  <c r="AC193" i="23" s="1"/>
  <c r="AA189" i="23"/>
  <c r="Z189" i="23"/>
  <c r="Y189" i="23"/>
  <c r="W189" i="23"/>
  <c r="V189" i="23"/>
  <c r="U189" i="23"/>
  <c r="S189" i="23"/>
  <c r="R189" i="23"/>
  <c r="Q189" i="23"/>
  <c r="O189" i="23"/>
  <c r="N189" i="23"/>
  <c r="M189" i="23"/>
  <c r="K189" i="23"/>
  <c r="J189" i="23"/>
  <c r="I189" i="23"/>
  <c r="G189" i="23"/>
  <c r="F189" i="23"/>
  <c r="E189" i="23"/>
  <c r="AE188" i="23"/>
  <c r="AD188" i="23"/>
  <c r="AC188" i="23"/>
  <c r="AE187" i="23"/>
  <c r="AE189" i="23" s="1"/>
  <c r="AD187" i="23"/>
  <c r="AC187" i="23"/>
  <c r="AE186" i="23"/>
  <c r="AD186" i="23"/>
  <c r="AD189" i="23" s="1"/>
  <c r="AC186" i="23"/>
  <c r="AC189" i="23" s="1"/>
  <c r="AA185" i="23"/>
  <c r="Z185" i="23"/>
  <c r="Y185" i="23"/>
  <c r="W185" i="23"/>
  <c r="V185" i="23"/>
  <c r="U185" i="23"/>
  <c r="S185" i="23"/>
  <c r="R185" i="23"/>
  <c r="Q185" i="23"/>
  <c r="O185" i="23"/>
  <c r="N185" i="23"/>
  <c r="M185" i="23"/>
  <c r="K185" i="23"/>
  <c r="J185" i="23"/>
  <c r="I185" i="23"/>
  <c r="G185" i="23"/>
  <c r="F185" i="23"/>
  <c r="E185" i="23"/>
  <c r="AE184" i="23"/>
  <c r="AD184" i="23"/>
  <c r="AC184" i="23"/>
  <c r="AE183" i="23"/>
  <c r="AD183" i="23"/>
  <c r="AC183" i="23"/>
  <c r="AC185" i="23" s="1"/>
  <c r="AE182" i="23"/>
  <c r="AE185" i="23" s="1"/>
  <c r="AD182" i="23"/>
  <c r="AD185" i="23" s="1"/>
  <c r="AC182" i="23"/>
  <c r="AA181" i="23"/>
  <c r="Z181" i="23"/>
  <c r="Y181" i="23"/>
  <c r="W181" i="23"/>
  <c r="V181" i="23"/>
  <c r="U181" i="23"/>
  <c r="S181" i="23"/>
  <c r="R181" i="23"/>
  <c r="Q181" i="23"/>
  <c r="O181" i="23"/>
  <c r="N181" i="23"/>
  <c r="M181" i="23"/>
  <c r="K181" i="23"/>
  <c r="J181" i="23"/>
  <c r="I181" i="23"/>
  <c r="G181" i="23"/>
  <c r="F181" i="23"/>
  <c r="E181" i="23"/>
  <c r="AE180" i="23"/>
  <c r="AD180" i="23"/>
  <c r="AC180" i="23"/>
  <c r="AE179" i="23"/>
  <c r="AD179" i="23"/>
  <c r="AC179" i="23"/>
  <c r="AE178" i="23"/>
  <c r="AE181" i="23" s="1"/>
  <c r="AD178" i="23"/>
  <c r="AD181" i="23" s="1"/>
  <c r="AC178" i="23"/>
  <c r="AC181" i="23" s="1"/>
  <c r="AA177" i="23"/>
  <c r="Z177" i="23"/>
  <c r="Y177" i="23"/>
  <c r="W177" i="23"/>
  <c r="V177" i="23"/>
  <c r="U177" i="23"/>
  <c r="S177" i="23"/>
  <c r="R177" i="23"/>
  <c r="Q177" i="23"/>
  <c r="O177" i="23"/>
  <c r="N177" i="23"/>
  <c r="M177" i="23"/>
  <c r="K177" i="23"/>
  <c r="J177" i="23"/>
  <c r="I177" i="23"/>
  <c r="G177" i="23"/>
  <c r="F177" i="23"/>
  <c r="E177" i="23"/>
  <c r="AE176" i="23"/>
  <c r="AD176" i="23"/>
  <c r="AC176" i="23"/>
  <c r="AE175" i="23"/>
  <c r="AD175" i="23"/>
  <c r="AC175" i="23"/>
  <c r="AE174" i="23"/>
  <c r="AE177" i="23" s="1"/>
  <c r="AD174" i="23"/>
  <c r="AD177" i="23" s="1"/>
  <c r="AC174" i="23"/>
  <c r="AC177" i="23" s="1"/>
  <c r="AA173" i="23"/>
  <c r="Z173" i="23"/>
  <c r="Y173" i="23"/>
  <c r="W173" i="23"/>
  <c r="V173" i="23"/>
  <c r="U173" i="23"/>
  <c r="S173" i="23"/>
  <c r="R173" i="23"/>
  <c r="Q173" i="23"/>
  <c r="O173" i="23"/>
  <c r="N173" i="23"/>
  <c r="M173" i="23"/>
  <c r="K173" i="23"/>
  <c r="J173" i="23"/>
  <c r="I173" i="23"/>
  <c r="G173" i="23"/>
  <c r="F173" i="23"/>
  <c r="E173" i="23"/>
  <c r="AE172" i="23"/>
  <c r="AD172" i="23"/>
  <c r="AC172" i="23"/>
  <c r="AE171" i="23"/>
  <c r="AE173" i="23" s="1"/>
  <c r="AD171" i="23"/>
  <c r="AC171" i="23"/>
  <c r="AE170" i="23"/>
  <c r="AD170" i="23"/>
  <c r="AD173" i="23" s="1"/>
  <c r="AC170" i="23"/>
  <c r="AC173" i="23" s="1"/>
  <c r="AA169" i="23"/>
  <c r="Z169" i="23"/>
  <c r="Y169" i="23"/>
  <c r="W169" i="23"/>
  <c r="V169" i="23"/>
  <c r="U169" i="23"/>
  <c r="S169" i="23"/>
  <c r="R169" i="23"/>
  <c r="Q169" i="23"/>
  <c r="O169" i="23"/>
  <c r="N169" i="23"/>
  <c r="M169" i="23"/>
  <c r="K169" i="23"/>
  <c r="J169" i="23"/>
  <c r="I169" i="23"/>
  <c r="G169" i="23"/>
  <c r="F169" i="23"/>
  <c r="E169" i="23"/>
  <c r="AE168" i="23"/>
  <c r="AD168" i="23"/>
  <c r="AC168" i="23"/>
  <c r="AE167" i="23"/>
  <c r="AD167" i="23"/>
  <c r="AC167" i="23"/>
  <c r="AC169" i="23" s="1"/>
  <c r="AE166" i="23"/>
  <c r="AE169" i="23" s="1"/>
  <c r="AD166" i="23"/>
  <c r="AD169" i="23" s="1"/>
  <c r="AC166" i="23"/>
  <c r="AA165" i="23"/>
  <c r="Z165" i="23"/>
  <c r="Y165" i="23"/>
  <c r="W165" i="23"/>
  <c r="V165" i="23"/>
  <c r="U165" i="23"/>
  <c r="S165" i="23"/>
  <c r="R165" i="23"/>
  <c r="Q165" i="23"/>
  <c r="O165" i="23"/>
  <c r="N165" i="23"/>
  <c r="M165" i="23"/>
  <c r="K165" i="23"/>
  <c r="J165" i="23"/>
  <c r="I165" i="23"/>
  <c r="G165" i="23"/>
  <c r="F165" i="23"/>
  <c r="E165" i="23"/>
  <c r="AE164" i="23"/>
  <c r="AD164" i="23"/>
  <c r="AC164" i="23"/>
  <c r="AE163" i="23"/>
  <c r="AD163" i="23"/>
  <c r="AC163" i="23"/>
  <c r="AE162" i="23"/>
  <c r="AE165" i="23" s="1"/>
  <c r="AD162" i="23"/>
  <c r="AD165" i="23" s="1"/>
  <c r="AC162" i="23"/>
  <c r="AC165" i="23" s="1"/>
  <c r="AA161" i="23"/>
  <c r="Z161" i="23"/>
  <c r="Y161" i="23"/>
  <c r="W161" i="23"/>
  <c r="V161" i="23"/>
  <c r="U161" i="23"/>
  <c r="S161" i="23"/>
  <c r="R161" i="23"/>
  <c r="Q161" i="23"/>
  <c r="O161" i="23"/>
  <c r="N161" i="23"/>
  <c r="M161" i="23"/>
  <c r="K161" i="23"/>
  <c r="J161" i="23"/>
  <c r="I161" i="23"/>
  <c r="G161" i="23"/>
  <c r="F161" i="23"/>
  <c r="E161" i="23"/>
  <c r="AE160" i="23"/>
  <c r="AD160" i="23"/>
  <c r="AC160" i="23"/>
  <c r="AE159" i="23"/>
  <c r="AD159" i="23"/>
  <c r="AC159" i="23"/>
  <c r="AE158" i="23"/>
  <c r="AE161" i="23" s="1"/>
  <c r="AD158" i="23"/>
  <c r="AD161" i="23" s="1"/>
  <c r="AC158" i="23"/>
  <c r="AC161" i="23" s="1"/>
  <c r="AE157" i="23"/>
  <c r="AA157" i="23"/>
  <c r="Z157" i="23"/>
  <c r="Y157" i="23"/>
  <c r="W157" i="23"/>
  <c r="V157" i="23"/>
  <c r="U157" i="23"/>
  <c r="S157" i="23"/>
  <c r="R157" i="23"/>
  <c r="Q157" i="23"/>
  <c r="O157" i="23"/>
  <c r="N157" i="23"/>
  <c r="M157" i="23"/>
  <c r="K157" i="23"/>
  <c r="J157" i="23"/>
  <c r="I157" i="23"/>
  <c r="G157" i="23"/>
  <c r="F157" i="23"/>
  <c r="E157" i="23"/>
  <c r="AE156" i="23"/>
  <c r="AD156" i="23"/>
  <c r="AC156" i="23"/>
  <c r="AE155" i="23"/>
  <c r="AD155" i="23"/>
  <c r="AC155" i="23"/>
  <c r="AE154" i="23"/>
  <c r="AD154" i="23"/>
  <c r="AD157" i="23" s="1"/>
  <c r="AC154" i="23"/>
  <c r="AC157" i="23" s="1"/>
  <c r="AA153" i="23"/>
  <c r="Z153" i="23"/>
  <c r="Y153" i="23"/>
  <c r="W153" i="23"/>
  <c r="V153" i="23"/>
  <c r="U153" i="23"/>
  <c r="S153" i="23"/>
  <c r="R153" i="23"/>
  <c r="Q153" i="23"/>
  <c r="O153" i="23"/>
  <c r="N153" i="23"/>
  <c r="M153" i="23"/>
  <c r="K153" i="23"/>
  <c r="J153" i="23"/>
  <c r="I153" i="23"/>
  <c r="G153" i="23"/>
  <c r="F153" i="23"/>
  <c r="E153" i="23"/>
  <c r="AE152" i="23"/>
  <c r="AD152" i="23"/>
  <c r="AC152" i="23"/>
  <c r="AE151" i="23"/>
  <c r="AD151" i="23"/>
  <c r="AC151" i="23"/>
  <c r="AC153" i="23" s="1"/>
  <c r="AE150" i="23"/>
  <c r="AE153" i="23" s="1"/>
  <c r="AD150" i="23"/>
  <c r="AD153" i="23" s="1"/>
  <c r="AC150" i="23"/>
  <c r="AA149" i="23"/>
  <c r="Z149" i="23"/>
  <c r="Y149" i="23"/>
  <c r="W149" i="23"/>
  <c r="V149" i="23"/>
  <c r="U149" i="23"/>
  <c r="S149" i="23"/>
  <c r="R149" i="23"/>
  <c r="Q149" i="23"/>
  <c r="O149" i="23"/>
  <c r="N149" i="23"/>
  <c r="M149" i="23"/>
  <c r="K149" i="23"/>
  <c r="J149" i="23"/>
  <c r="I149" i="23"/>
  <c r="G149" i="23"/>
  <c r="F149" i="23"/>
  <c r="E149" i="23"/>
  <c r="AE148" i="23"/>
  <c r="AD148" i="23"/>
  <c r="AC148" i="23"/>
  <c r="AE147" i="23"/>
  <c r="AD147" i="23"/>
  <c r="AC147" i="23"/>
  <c r="AE146" i="23"/>
  <c r="AE149" i="23" s="1"/>
  <c r="AD146" i="23"/>
  <c r="AD149" i="23" s="1"/>
  <c r="AC146" i="23"/>
  <c r="AC149" i="23" s="1"/>
  <c r="AA145" i="23"/>
  <c r="Z145" i="23"/>
  <c r="Y145" i="23"/>
  <c r="W145" i="23"/>
  <c r="V145" i="23"/>
  <c r="U145" i="23"/>
  <c r="S145" i="23"/>
  <c r="R145" i="23"/>
  <c r="Q145" i="23"/>
  <c r="O145" i="23"/>
  <c r="N145" i="23"/>
  <c r="M145" i="23"/>
  <c r="K145" i="23"/>
  <c r="J145" i="23"/>
  <c r="I145" i="23"/>
  <c r="G145" i="23"/>
  <c r="F145" i="23"/>
  <c r="E145" i="23"/>
  <c r="AE144" i="23"/>
  <c r="AD144" i="23"/>
  <c r="AC144" i="23"/>
  <c r="AE143" i="23"/>
  <c r="AD143" i="23"/>
  <c r="AC143" i="23"/>
  <c r="AE142" i="23"/>
  <c r="AE145" i="23" s="1"/>
  <c r="AD142" i="23"/>
  <c r="AD145" i="23" s="1"/>
  <c r="AC142" i="23"/>
  <c r="AC145" i="23" s="1"/>
  <c r="AA141" i="23"/>
  <c r="Z141" i="23"/>
  <c r="Y141" i="23"/>
  <c r="W141" i="23"/>
  <c r="V141" i="23"/>
  <c r="U141" i="23"/>
  <c r="S141" i="23"/>
  <c r="R141" i="23"/>
  <c r="Q141" i="23"/>
  <c r="O141" i="23"/>
  <c r="N141" i="23"/>
  <c r="M141" i="23"/>
  <c r="K141" i="23"/>
  <c r="J141" i="23"/>
  <c r="I141" i="23"/>
  <c r="G141" i="23"/>
  <c r="F141" i="23"/>
  <c r="E141" i="23"/>
  <c r="AE140" i="23"/>
  <c r="AD140" i="23"/>
  <c r="AC140" i="23"/>
  <c r="AE139" i="23"/>
  <c r="AE141" i="23" s="1"/>
  <c r="AD139" i="23"/>
  <c r="AC139" i="23"/>
  <c r="AE138" i="23"/>
  <c r="AD138" i="23"/>
  <c r="AD141" i="23" s="1"/>
  <c r="AC138" i="23"/>
  <c r="AC141" i="23" s="1"/>
  <c r="AA137" i="23"/>
  <c r="Z137" i="23"/>
  <c r="Y137" i="23"/>
  <c r="W137" i="23"/>
  <c r="V137" i="23"/>
  <c r="U137" i="23"/>
  <c r="S137" i="23"/>
  <c r="R137" i="23"/>
  <c r="Q137" i="23"/>
  <c r="O137" i="23"/>
  <c r="N137" i="23"/>
  <c r="M137" i="23"/>
  <c r="K137" i="23"/>
  <c r="J137" i="23"/>
  <c r="I137" i="23"/>
  <c r="G137" i="23"/>
  <c r="F137" i="23"/>
  <c r="E137" i="23"/>
  <c r="AE136" i="23"/>
  <c r="AD136" i="23"/>
  <c r="AC136" i="23"/>
  <c r="AE135" i="23"/>
  <c r="AD135" i="23"/>
  <c r="AC135" i="23"/>
  <c r="AC137" i="23" s="1"/>
  <c r="AE134" i="23"/>
  <c r="AE137" i="23" s="1"/>
  <c r="AD134" i="23"/>
  <c r="AD137" i="23" s="1"/>
  <c r="AC134" i="23"/>
  <c r="AA133" i="23"/>
  <c r="Z133" i="23"/>
  <c r="Y133" i="23"/>
  <c r="W133" i="23"/>
  <c r="V133" i="23"/>
  <c r="U133" i="23"/>
  <c r="S133" i="23"/>
  <c r="R133" i="23"/>
  <c r="Q133" i="23"/>
  <c r="O133" i="23"/>
  <c r="N133" i="23"/>
  <c r="M133" i="23"/>
  <c r="K133" i="23"/>
  <c r="J133" i="23"/>
  <c r="I133" i="23"/>
  <c r="G133" i="23"/>
  <c r="F133" i="23"/>
  <c r="E133" i="23"/>
  <c r="AE132" i="23"/>
  <c r="AD132" i="23"/>
  <c r="AC132" i="23"/>
  <c r="AE131" i="23"/>
  <c r="AD131" i="23"/>
  <c r="AC131" i="23"/>
  <c r="AE130" i="23"/>
  <c r="AE133" i="23" s="1"/>
  <c r="AD130" i="23"/>
  <c r="AD133" i="23" s="1"/>
  <c r="AC130" i="23"/>
  <c r="AC133" i="23" s="1"/>
  <c r="AA129" i="23"/>
  <c r="Z129" i="23"/>
  <c r="Y129" i="23"/>
  <c r="W129" i="23"/>
  <c r="V129" i="23"/>
  <c r="U129" i="23"/>
  <c r="S129" i="23"/>
  <c r="R129" i="23"/>
  <c r="Q129" i="23"/>
  <c r="O129" i="23"/>
  <c r="N129" i="23"/>
  <c r="M129" i="23"/>
  <c r="K129" i="23"/>
  <c r="J129" i="23"/>
  <c r="I129" i="23"/>
  <c r="G129" i="23"/>
  <c r="F129" i="23"/>
  <c r="E129" i="23"/>
  <c r="AE128" i="23"/>
  <c r="AD128" i="23"/>
  <c r="AC128" i="23"/>
  <c r="AE127" i="23"/>
  <c r="AD127" i="23"/>
  <c r="AC127" i="23"/>
  <c r="AE126" i="23"/>
  <c r="AE129" i="23" s="1"/>
  <c r="AD126" i="23"/>
  <c r="AD129" i="23" s="1"/>
  <c r="AC126" i="23"/>
  <c r="AC129" i="23" s="1"/>
  <c r="AA125" i="23"/>
  <c r="Z125" i="23"/>
  <c r="Y125" i="23"/>
  <c r="W125" i="23"/>
  <c r="V125" i="23"/>
  <c r="U125" i="23"/>
  <c r="S125" i="23"/>
  <c r="R125" i="23"/>
  <c r="Q125" i="23"/>
  <c r="O125" i="23"/>
  <c r="N125" i="23"/>
  <c r="M125" i="23"/>
  <c r="K125" i="23"/>
  <c r="J125" i="23"/>
  <c r="I125" i="23"/>
  <c r="G125" i="23"/>
  <c r="F125" i="23"/>
  <c r="E125" i="23"/>
  <c r="AE124" i="23"/>
  <c r="AD124" i="23"/>
  <c r="AC124" i="23"/>
  <c r="AE123" i="23"/>
  <c r="AE125" i="23" s="1"/>
  <c r="AD123" i="23"/>
  <c r="AC123" i="23"/>
  <c r="AE122" i="23"/>
  <c r="AD122" i="23"/>
  <c r="AD125" i="23" s="1"/>
  <c r="AC122" i="23"/>
  <c r="AC125" i="23" s="1"/>
  <c r="AA121" i="23"/>
  <c r="Z121" i="23"/>
  <c r="Y121" i="23"/>
  <c r="W121" i="23"/>
  <c r="V121" i="23"/>
  <c r="U121" i="23"/>
  <c r="S121" i="23"/>
  <c r="R121" i="23"/>
  <c r="Q121" i="23"/>
  <c r="O121" i="23"/>
  <c r="N121" i="23"/>
  <c r="M121" i="23"/>
  <c r="K121" i="23"/>
  <c r="J121" i="23"/>
  <c r="I121" i="23"/>
  <c r="G121" i="23"/>
  <c r="F121" i="23"/>
  <c r="E121" i="23"/>
  <c r="AE120" i="23"/>
  <c r="AD120" i="23"/>
  <c r="AC120" i="23"/>
  <c r="AE119" i="23"/>
  <c r="AD119" i="23"/>
  <c r="AC119" i="23"/>
  <c r="AC121" i="23" s="1"/>
  <c r="AE118" i="23"/>
  <c r="AE121" i="23" s="1"/>
  <c r="AD118" i="23"/>
  <c r="AD121" i="23" s="1"/>
  <c r="AC118" i="23"/>
  <c r="AA117" i="23"/>
  <c r="Z117" i="23"/>
  <c r="Y117" i="23"/>
  <c r="W117" i="23"/>
  <c r="V117" i="23"/>
  <c r="U117" i="23"/>
  <c r="S117" i="23"/>
  <c r="R117" i="23"/>
  <c r="Q117" i="23"/>
  <c r="O117" i="23"/>
  <c r="N117" i="23"/>
  <c r="M117" i="23"/>
  <c r="K117" i="23"/>
  <c r="J117" i="23"/>
  <c r="I117" i="23"/>
  <c r="G117" i="23"/>
  <c r="F117" i="23"/>
  <c r="E117" i="23"/>
  <c r="AE116" i="23"/>
  <c r="AD116" i="23"/>
  <c r="AC116" i="23"/>
  <c r="AE115" i="23"/>
  <c r="AD115" i="23"/>
  <c r="AC115" i="23"/>
  <c r="AE114" i="23"/>
  <c r="AE117" i="23" s="1"/>
  <c r="AD114" i="23"/>
  <c r="AD117" i="23" s="1"/>
  <c r="AC114" i="23"/>
  <c r="AC117" i="23" s="1"/>
  <c r="AA113" i="23"/>
  <c r="Z113" i="23"/>
  <c r="Y113" i="23"/>
  <c r="W113" i="23"/>
  <c r="V113" i="23"/>
  <c r="U113" i="23"/>
  <c r="S113" i="23"/>
  <c r="R113" i="23"/>
  <c r="Q113" i="23"/>
  <c r="O113" i="23"/>
  <c r="N113" i="23"/>
  <c r="M113" i="23"/>
  <c r="K113" i="23"/>
  <c r="J113" i="23"/>
  <c r="I113" i="23"/>
  <c r="G113" i="23"/>
  <c r="F113" i="23"/>
  <c r="E113" i="23"/>
  <c r="AE112" i="23"/>
  <c r="AD112" i="23"/>
  <c r="AC112" i="23"/>
  <c r="AE111" i="23"/>
  <c r="AD111" i="23"/>
  <c r="AC111" i="23"/>
  <c r="AE110" i="23"/>
  <c r="AE113" i="23" s="1"/>
  <c r="AD110" i="23"/>
  <c r="AD113" i="23" s="1"/>
  <c r="AC110" i="23"/>
  <c r="AC113" i="23" s="1"/>
  <c r="AA109" i="23"/>
  <c r="Z109" i="23"/>
  <c r="Y109" i="23"/>
  <c r="W109" i="23"/>
  <c r="V109" i="23"/>
  <c r="U109" i="23"/>
  <c r="S109" i="23"/>
  <c r="R109" i="23"/>
  <c r="Q109" i="23"/>
  <c r="O109" i="23"/>
  <c r="N109" i="23"/>
  <c r="M109" i="23"/>
  <c r="K109" i="23"/>
  <c r="J109" i="23"/>
  <c r="I109" i="23"/>
  <c r="G109" i="23"/>
  <c r="F109" i="23"/>
  <c r="E109" i="23"/>
  <c r="AE108" i="23"/>
  <c r="AD108" i="23"/>
  <c r="AC108" i="23"/>
  <c r="AE107" i="23"/>
  <c r="AE109" i="23" s="1"/>
  <c r="AD107" i="23"/>
  <c r="AC107" i="23"/>
  <c r="AE106" i="23"/>
  <c r="AD106" i="23"/>
  <c r="AD109" i="23" s="1"/>
  <c r="AC106" i="23"/>
  <c r="AC109" i="23" s="1"/>
  <c r="AA105" i="23"/>
  <c r="Z105" i="23"/>
  <c r="Y105" i="23"/>
  <c r="W105" i="23"/>
  <c r="V105" i="23"/>
  <c r="U105" i="23"/>
  <c r="S105" i="23"/>
  <c r="R105" i="23"/>
  <c r="Q105" i="23"/>
  <c r="O105" i="23"/>
  <c r="N105" i="23"/>
  <c r="M105" i="23"/>
  <c r="K105" i="23"/>
  <c r="J105" i="23"/>
  <c r="I105" i="23"/>
  <c r="G105" i="23"/>
  <c r="F105" i="23"/>
  <c r="E105" i="23"/>
  <c r="AE104" i="23"/>
  <c r="AD104" i="23"/>
  <c r="AC104" i="23"/>
  <c r="AE103" i="23"/>
  <c r="AD103" i="23"/>
  <c r="AC103" i="23"/>
  <c r="AC105" i="23" s="1"/>
  <c r="AE102" i="23"/>
  <c r="AE105" i="23" s="1"/>
  <c r="AD102" i="23"/>
  <c r="AD105" i="23" s="1"/>
  <c r="AC102" i="23"/>
  <c r="AA101" i="23"/>
  <c r="Z101" i="23"/>
  <c r="Y101" i="23"/>
  <c r="W101" i="23"/>
  <c r="V101" i="23"/>
  <c r="U101" i="23"/>
  <c r="S101" i="23"/>
  <c r="R101" i="23"/>
  <c r="Q101" i="23"/>
  <c r="O101" i="23"/>
  <c r="N101" i="23"/>
  <c r="M101" i="23"/>
  <c r="K101" i="23"/>
  <c r="J101" i="23"/>
  <c r="I101" i="23"/>
  <c r="G101" i="23"/>
  <c r="F101" i="23"/>
  <c r="E101" i="23"/>
  <c r="AE100" i="23"/>
  <c r="AD100" i="23"/>
  <c r="AC100" i="23"/>
  <c r="AE99" i="23"/>
  <c r="AD99" i="23"/>
  <c r="AC99" i="23"/>
  <c r="AE98" i="23"/>
  <c r="AE101" i="23" s="1"/>
  <c r="AD98" i="23"/>
  <c r="AD101" i="23" s="1"/>
  <c r="AC98" i="23"/>
  <c r="AC101" i="23" s="1"/>
  <c r="AA97" i="23"/>
  <c r="Z97" i="23"/>
  <c r="Y97" i="23"/>
  <c r="W97" i="23"/>
  <c r="V97" i="23"/>
  <c r="U97" i="23"/>
  <c r="S97" i="23"/>
  <c r="R97" i="23"/>
  <c r="Q97" i="23"/>
  <c r="O97" i="23"/>
  <c r="N97" i="23"/>
  <c r="M97" i="23"/>
  <c r="K97" i="23"/>
  <c r="J97" i="23"/>
  <c r="I97" i="23"/>
  <c r="G97" i="23"/>
  <c r="F97" i="23"/>
  <c r="E97" i="23"/>
  <c r="AE96" i="23"/>
  <c r="AD96" i="23"/>
  <c r="AC96" i="23"/>
  <c r="AE95" i="23"/>
  <c r="AD95" i="23"/>
  <c r="AC95" i="23"/>
  <c r="AE94" i="23"/>
  <c r="AE97" i="23" s="1"/>
  <c r="AD94" i="23"/>
  <c r="AD97" i="23" s="1"/>
  <c r="AC94" i="23"/>
  <c r="AC97" i="23" s="1"/>
  <c r="AA93" i="23"/>
  <c r="Z93" i="23"/>
  <c r="Y93" i="23"/>
  <c r="W93" i="23"/>
  <c r="V93" i="23"/>
  <c r="U93" i="23"/>
  <c r="S93" i="23"/>
  <c r="R93" i="23"/>
  <c r="Q93" i="23"/>
  <c r="O93" i="23"/>
  <c r="N93" i="23"/>
  <c r="M93" i="23"/>
  <c r="K93" i="23"/>
  <c r="J93" i="23"/>
  <c r="I93" i="23"/>
  <c r="G93" i="23"/>
  <c r="F93" i="23"/>
  <c r="E93" i="23"/>
  <c r="AE92" i="23"/>
  <c r="AD92" i="23"/>
  <c r="AC92" i="23"/>
  <c r="AE91" i="23"/>
  <c r="AE93" i="23" s="1"/>
  <c r="AD91" i="23"/>
  <c r="AC91" i="23"/>
  <c r="AE90" i="23"/>
  <c r="AD90" i="23"/>
  <c r="AD93" i="23" s="1"/>
  <c r="AC90" i="23"/>
  <c r="AC93" i="23" s="1"/>
  <c r="AA89" i="23"/>
  <c r="Z89" i="23"/>
  <c r="Y89" i="23"/>
  <c r="W89" i="23"/>
  <c r="V89" i="23"/>
  <c r="U89" i="23"/>
  <c r="S89" i="23"/>
  <c r="R89" i="23"/>
  <c r="Q89" i="23"/>
  <c r="O89" i="23"/>
  <c r="N89" i="23"/>
  <c r="M89" i="23"/>
  <c r="K89" i="23"/>
  <c r="J89" i="23"/>
  <c r="I89" i="23"/>
  <c r="G89" i="23"/>
  <c r="F89" i="23"/>
  <c r="E89" i="23"/>
  <c r="AE88" i="23"/>
  <c r="AD88" i="23"/>
  <c r="AC88" i="23"/>
  <c r="AE87" i="23"/>
  <c r="AD87" i="23"/>
  <c r="AC87" i="23"/>
  <c r="AC89" i="23" s="1"/>
  <c r="AE86" i="23"/>
  <c r="AE89" i="23" s="1"/>
  <c r="AD86" i="23"/>
  <c r="AD89" i="23" s="1"/>
  <c r="AC86" i="23"/>
  <c r="AA85" i="23"/>
  <c r="Z85" i="23"/>
  <c r="Y85" i="23"/>
  <c r="W85" i="23"/>
  <c r="V85" i="23"/>
  <c r="U85" i="23"/>
  <c r="S85" i="23"/>
  <c r="R85" i="23"/>
  <c r="Q85" i="23"/>
  <c r="O85" i="23"/>
  <c r="N85" i="23"/>
  <c r="M85" i="23"/>
  <c r="K85" i="23"/>
  <c r="J85" i="23"/>
  <c r="I85" i="23"/>
  <c r="G85" i="23"/>
  <c r="F85" i="23"/>
  <c r="E85" i="23"/>
  <c r="AE84" i="23"/>
  <c r="AD84" i="23"/>
  <c r="AC84" i="23"/>
  <c r="AE83" i="23"/>
  <c r="AD83" i="23"/>
  <c r="AC83" i="23"/>
  <c r="AE82" i="23"/>
  <c r="AE85" i="23" s="1"/>
  <c r="AD82" i="23"/>
  <c r="AD85" i="23" s="1"/>
  <c r="AC82" i="23"/>
  <c r="AC85" i="23" s="1"/>
  <c r="AA81" i="23"/>
  <c r="Z81" i="23"/>
  <c r="Y81" i="23"/>
  <c r="W81" i="23"/>
  <c r="V81" i="23"/>
  <c r="U81" i="23"/>
  <c r="S81" i="23"/>
  <c r="R81" i="23"/>
  <c r="Q81" i="23"/>
  <c r="O81" i="23"/>
  <c r="N81" i="23"/>
  <c r="M81" i="23"/>
  <c r="K81" i="23"/>
  <c r="J81" i="23"/>
  <c r="I81" i="23"/>
  <c r="G81" i="23"/>
  <c r="F81" i="23"/>
  <c r="E81" i="23"/>
  <c r="AE80" i="23"/>
  <c r="AD80" i="23"/>
  <c r="AC80" i="23"/>
  <c r="AE79" i="23"/>
  <c r="AD79" i="23"/>
  <c r="AC79" i="23"/>
  <c r="AE78" i="23"/>
  <c r="AE81" i="23" s="1"/>
  <c r="AD78" i="23"/>
  <c r="AD81" i="23" s="1"/>
  <c r="AC78" i="23"/>
  <c r="AC81" i="23" s="1"/>
  <c r="AA77" i="23"/>
  <c r="Z77" i="23"/>
  <c r="Y77" i="23"/>
  <c r="W77" i="23"/>
  <c r="V77" i="23"/>
  <c r="U77" i="23"/>
  <c r="S77" i="23"/>
  <c r="R77" i="23"/>
  <c r="Q77" i="23"/>
  <c r="O77" i="23"/>
  <c r="N77" i="23"/>
  <c r="M77" i="23"/>
  <c r="K77" i="23"/>
  <c r="J77" i="23"/>
  <c r="I77" i="23"/>
  <c r="G77" i="23"/>
  <c r="F77" i="23"/>
  <c r="E77" i="23"/>
  <c r="AE76" i="23"/>
  <c r="AD76" i="23"/>
  <c r="AC76" i="23"/>
  <c r="AE75" i="23"/>
  <c r="AE77" i="23" s="1"/>
  <c r="AD75" i="23"/>
  <c r="AC75" i="23"/>
  <c r="AE74" i="23"/>
  <c r="AD74" i="23"/>
  <c r="AD77" i="23" s="1"/>
  <c r="AC74" i="23"/>
  <c r="AC77" i="23" s="1"/>
  <c r="AA73" i="23"/>
  <c r="Z73" i="23"/>
  <c r="Y73" i="23"/>
  <c r="W73" i="23"/>
  <c r="V73" i="23"/>
  <c r="U73" i="23"/>
  <c r="S73" i="23"/>
  <c r="R73" i="23"/>
  <c r="Q73" i="23"/>
  <c r="O73" i="23"/>
  <c r="N73" i="23"/>
  <c r="M73" i="23"/>
  <c r="K73" i="23"/>
  <c r="J73" i="23"/>
  <c r="I73" i="23"/>
  <c r="G73" i="23"/>
  <c r="F73" i="23"/>
  <c r="E73" i="23"/>
  <c r="AE72" i="23"/>
  <c r="AD72" i="23"/>
  <c r="AC72" i="23"/>
  <c r="AE71" i="23"/>
  <c r="AD71" i="23"/>
  <c r="AC71" i="23"/>
  <c r="AC73" i="23" s="1"/>
  <c r="AE70" i="23"/>
  <c r="AE73" i="23" s="1"/>
  <c r="AD70" i="23"/>
  <c r="AD73" i="23" s="1"/>
  <c r="AC70" i="23"/>
  <c r="AA69" i="23"/>
  <c r="Z69" i="23"/>
  <c r="Y69" i="23"/>
  <c r="W69" i="23"/>
  <c r="V69" i="23"/>
  <c r="U69" i="23"/>
  <c r="S69" i="23"/>
  <c r="R69" i="23"/>
  <c r="Q69" i="23"/>
  <c r="O69" i="23"/>
  <c r="N69" i="23"/>
  <c r="M69" i="23"/>
  <c r="K69" i="23"/>
  <c r="J69" i="23"/>
  <c r="I69" i="23"/>
  <c r="G69" i="23"/>
  <c r="F69" i="23"/>
  <c r="E69" i="23"/>
  <c r="AE68" i="23"/>
  <c r="AD68" i="23"/>
  <c r="AC68" i="23"/>
  <c r="AE67" i="23"/>
  <c r="AD67" i="23"/>
  <c r="AC67" i="23"/>
  <c r="AE66" i="23"/>
  <c r="AE69" i="23" s="1"/>
  <c r="AD66" i="23"/>
  <c r="AD69" i="23" s="1"/>
  <c r="AC66" i="23"/>
  <c r="AC69" i="23" s="1"/>
  <c r="AA65" i="23"/>
  <c r="Z65" i="23"/>
  <c r="Y65" i="23"/>
  <c r="W65" i="23"/>
  <c r="V65" i="23"/>
  <c r="U65" i="23"/>
  <c r="S65" i="23"/>
  <c r="R65" i="23"/>
  <c r="Q65" i="23"/>
  <c r="O65" i="23"/>
  <c r="N65" i="23"/>
  <c r="M65" i="23"/>
  <c r="K65" i="23"/>
  <c r="J65" i="23"/>
  <c r="I65" i="23"/>
  <c r="G65" i="23"/>
  <c r="F65" i="23"/>
  <c r="E65" i="23"/>
  <c r="AE64" i="23"/>
  <c r="AD64" i="23"/>
  <c r="AC64" i="23"/>
  <c r="AE63" i="23"/>
  <c r="AD63" i="23"/>
  <c r="AC63" i="23"/>
  <c r="AE62" i="23"/>
  <c r="AE65" i="23" s="1"/>
  <c r="AD62" i="23"/>
  <c r="AD65" i="23" s="1"/>
  <c r="AC62" i="23"/>
  <c r="AC65" i="23" s="1"/>
  <c r="AA61" i="23"/>
  <c r="Z61" i="23"/>
  <c r="Y61" i="23"/>
  <c r="W61" i="23"/>
  <c r="V61" i="23"/>
  <c r="U61" i="23"/>
  <c r="S61" i="23"/>
  <c r="R61" i="23"/>
  <c r="Q61" i="23"/>
  <c r="O61" i="23"/>
  <c r="N61" i="23"/>
  <c r="M61" i="23"/>
  <c r="K61" i="23"/>
  <c r="J61" i="23"/>
  <c r="I61" i="23"/>
  <c r="G61" i="23"/>
  <c r="F61" i="23"/>
  <c r="E61" i="23"/>
  <c r="AE60" i="23"/>
  <c r="AD60" i="23"/>
  <c r="AC60" i="23"/>
  <c r="AE59" i="23"/>
  <c r="AE61" i="23" s="1"/>
  <c r="AD59" i="23"/>
  <c r="AC59" i="23"/>
  <c r="AE58" i="23"/>
  <c r="AD58" i="23"/>
  <c r="AD61" i="23" s="1"/>
  <c r="AC58" i="23"/>
  <c r="AC61" i="23" s="1"/>
  <c r="AA57" i="23"/>
  <c r="Z57" i="23"/>
  <c r="Y57" i="23"/>
  <c r="W57" i="23"/>
  <c r="V57" i="23"/>
  <c r="U57" i="23"/>
  <c r="S57" i="23"/>
  <c r="R57" i="23"/>
  <c r="Q57" i="23"/>
  <c r="O57" i="23"/>
  <c r="N57" i="23"/>
  <c r="M57" i="23"/>
  <c r="K57" i="23"/>
  <c r="J57" i="23"/>
  <c r="I57" i="23"/>
  <c r="G57" i="23"/>
  <c r="F57" i="23"/>
  <c r="E57" i="23"/>
  <c r="AE56" i="23"/>
  <c r="AD56" i="23"/>
  <c r="AC56" i="23"/>
  <c r="AE55" i="23"/>
  <c r="AD55" i="23"/>
  <c r="AC55" i="23"/>
  <c r="AC57" i="23" s="1"/>
  <c r="AE54" i="23"/>
  <c r="AE57" i="23" s="1"/>
  <c r="AD54" i="23"/>
  <c r="AD57" i="23" s="1"/>
  <c r="AC54" i="23"/>
  <c r="AA53" i="23"/>
  <c r="Z53" i="23"/>
  <c r="Y53" i="23"/>
  <c r="W53" i="23"/>
  <c r="V53" i="23"/>
  <c r="U53" i="23"/>
  <c r="S53" i="23"/>
  <c r="R53" i="23"/>
  <c r="Q53" i="23"/>
  <c r="O53" i="23"/>
  <c r="N53" i="23"/>
  <c r="M53" i="23"/>
  <c r="K53" i="23"/>
  <c r="J53" i="23"/>
  <c r="I53" i="23"/>
  <c r="G53" i="23"/>
  <c r="F53" i="23"/>
  <c r="E53" i="23"/>
  <c r="AE52" i="23"/>
  <c r="AD52" i="23"/>
  <c r="AC52" i="23"/>
  <c r="AE51" i="23"/>
  <c r="AD51" i="23"/>
  <c r="AC51" i="23"/>
  <c r="AE50" i="23"/>
  <c r="AE53" i="23" s="1"/>
  <c r="AD50" i="23"/>
  <c r="AD53" i="23" s="1"/>
  <c r="AC50" i="23"/>
  <c r="AC53" i="23" s="1"/>
  <c r="AA49" i="23"/>
  <c r="Z49" i="23"/>
  <c r="Y49" i="23"/>
  <c r="W49" i="23"/>
  <c r="V49" i="23"/>
  <c r="U49" i="23"/>
  <c r="S49" i="23"/>
  <c r="R49" i="23"/>
  <c r="Q49" i="23"/>
  <c r="O49" i="23"/>
  <c r="N49" i="23"/>
  <c r="M49" i="23"/>
  <c r="K49" i="23"/>
  <c r="J49" i="23"/>
  <c r="I49" i="23"/>
  <c r="G49" i="23"/>
  <c r="F49" i="23"/>
  <c r="E49" i="23"/>
  <c r="AE48" i="23"/>
  <c r="AD48" i="23"/>
  <c r="AC48" i="23"/>
  <c r="AE47" i="23"/>
  <c r="AD47" i="23"/>
  <c r="AC47" i="23"/>
  <c r="AE46" i="23"/>
  <c r="AE49" i="23" s="1"/>
  <c r="AD46" i="23"/>
  <c r="AD49" i="23" s="1"/>
  <c r="AC46" i="23"/>
  <c r="AC49" i="23" s="1"/>
  <c r="AA45" i="23"/>
  <c r="Z45" i="23"/>
  <c r="Y45" i="23"/>
  <c r="W45" i="23"/>
  <c r="V45" i="23"/>
  <c r="U45" i="23"/>
  <c r="S45" i="23"/>
  <c r="R45" i="23"/>
  <c r="Q45" i="23"/>
  <c r="O45" i="23"/>
  <c r="N45" i="23"/>
  <c r="M45" i="23"/>
  <c r="K45" i="23"/>
  <c r="J45" i="23"/>
  <c r="I45" i="23"/>
  <c r="G45" i="23"/>
  <c r="F45" i="23"/>
  <c r="E45" i="23"/>
  <c r="AE44" i="23"/>
  <c r="AD44" i="23"/>
  <c r="AC44" i="23"/>
  <c r="AE43" i="23"/>
  <c r="AE45" i="23" s="1"/>
  <c r="AD43" i="23"/>
  <c r="AC43" i="23"/>
  <c r="AE42" i="23"/>
  <c r="AD42" i="23"/>
  <c r="AD45" i="23" s="1"/>
  <c r="AC42" i="23"/>
  <c r="AC45" i="23" s="1"/>
  <c r="AA41" i="23"/>
  <c r="Z41" i="23"/>
  <c r="Y41" i="23"/>
  <c r="W41" i="23"/>
  <c r="V41" i="23"/>
  <c r="U41" i="23"/>
  <c r="S41" i="23"/>
  <c r="R41" i="23"/>
  <c r="Q41" i="23"/>
  <c r="O41" i="23"/>
  <c r="N41" i="23"/>
  <c r="M41" i="23"/>
  <c r="K41" i="23"/>
  <c r="J41" i="23"/>
  <c r="I41" i="23"/>
  <c r="G41" i="23"/>
  <c r="F41" i="23"/>
  <c r="E41" i="23"/>
  <c r="AE40" i="23"/>
  <c r="AD40" i="23"/>
  <c r="AC40" i="23"/>
  <c r="AE39" i="23"/>
  <c r="AD39" i="23"/>
  <c r="AC39" i="23"/>
  <c r="AC41" i="23" s="1"/>
  <c r="AE38" i="23"/>
  <c r="AE41" i="23" s="1"/>
  <c r="AD38" i="23"/>
  <c r="AD41" i="23" s="1"/>
  <c r="AC38" i="23"/>
  <c r="AA37" i="23"/>
  <c r="Z37" i="23"/>
  <c r="Y37" i="23"/>
  <c r="W37" i="23"/>
  <c r="V37" i="23"/>
  <c r="U37" i="23"/>
  <c r="S37" i="23"/>
  <c r="R37" i="23"/>
  <c r="Q37" i="23"/>
  <c r="O37" i="23"/>
  <c r="N37" i="23"/>
  <c r="M37" i="23"/>
  <c r="K37" i="23"/>
  <c r="J37" i="23"/>
  <c r="I37" i="23"/>
  <c r="G37" i="23"/>
  <c r="F37" i="23"/>
  <c r="E37" i="23"/>
  <c r="AE36" i="23"/>
  <c r="AD36" i="23"/>
  <c r="AC36" i="23"/>
  <c r="AE35" i="23"/>
  <c r="AD35" i="23"/>
  <c r="AC35" i="23"/>
  <c r="AE34" i="23"/>
  <c r="AE37" i="23" s="1"/>
  <c r="AD34" i="23"/>
  <c r="AD37" i="23" s="1"/>
  <c r="AC34" i="23"/>
  <c r="AC37" i="23" s="1"/>
  <c r="AA33" i="23"/>
  <c r="Z33" i="23"/>
  <c r="Y33" i="23"/>
  <c r="W33" i="23"/>
  <c r="V33" i="23"/>
  <c r="U33" i="23"/>
  <c r="S33" i="23"/>
  <c r="R33" i="23"/>
  <c r="Q33" i="23"/>
  <c r="O33" i="23"/>
  <c r="N33" i="23"/>
  <c r="M33" i="23"/>
  <c r="K33" i="23"/>
  <c r="J33" i="23"/>
  <c r="I33" i="23"/>
  <c r="G33" i="23"/>
  <c r="F33" i="23"/>
  <c r="E33" i="23"/>
  <c r="AE32" i="23"/>
  <c r="AD32" i="23"/>
  <c r="AC32" i="23"/>
  <c r="AE31" i="23"/>
  <c r="AD31" i="23"/>
  <c r="AC31" i="23"/>
  <c r="AE30" i="23"/>
  <c r="AE33" i="23" s="1"/>
  <c r="AD30" i="23"/>
  <c r="AD33" i="23" s="1"/>
  <c r="AC30" i="23"/>
  <c r="AC33" i="23" s="1"/>
  <c r="AA29" i="23"/>
  <c r="Z29" i="23"/>
  <c r="Y29" i="23"/>
  <c r="W29" i="23"/>
  <c r="V29" i="23"/>
  <c r="U29" i="23"/>
  <c r="S29" i="23"/>
  <c r="R29" i="23"/>
  <c r="Q29" i="23"/>
  <c r="O29" i="23"/>
  <c r="N29" i="23"/>
  <c r="M29" i="23"/>
  <c r="K29" i="23"/>
  <c r="J29" i="23"/>
  <c r="I29" i="23"/>
  <c r="G29" i="23"/>
  <c r="F29" i="23"/>
  <c r="E29" i="23"/>
  <c r="AE28" i="23"/>
  <c r="AD28" i="23"/>
  <c r="AC28" i="23"/>
  <c r="AE27" i="23"/>
  <c r="AE29" i="23" s="1"/>
  <c r="AD27" i="23"/>
  <c r="AC27" i="23"/>
  <c r="AE26" i="23"/>
  <c r="AD26" i="23"/>
  <c r="AD29" i="23" s="1"/>
  <c r="AC26" i="23"/>
  <c r="AC29" i="23" s="1"/>
  <c r="AA25" i="23"/>
  <c r="Z25" i="23"/>
  <c r="Y25" i="23"/>
  <c r="W25" i="23"/>
  <c r="V25" i="23"/>
  <c r="U25" i="23"/>
  <c r="S25" i="23"/>
  <c r="R25" i="23"/>
  <c r="Q25" i="23"/>
  <c r="O25" i="23"/>
  <c r="N25" i="23"/>
  <c r="M25" i="23"/>
  <c r="K25" i="23"/>
  <c r="J25" i="23"/>
  <c r="I25" i="23"/>
  <c r="G25" i="23"/>
  <c r="F25" i="23"/>
  <c r="E25" i="23"/>
  <c r="AE24" i="23"/>
  <c r="AD24" i="23"/>
  <c r="AC24" i="23"/>
  <c r="AE23" i="23"/>
  <c r="AD23" i="23"/>
  <c r="AC23" i="23"/>
  <c r="AC25" i="23" s="1"/>
  <c r="AE22" i="23"/>
  <c r="AE25" i="23" s="1"/>
  <c r="AD22" i="23"/>
  <c r="AD25" i="23" s="1"/>
  <c r="AC22" i="23"/>
  <c r="AA21" i="23"/>
  <c r="Z21" i="23"/>
  <c r="Y21" i="23"/>
  <c r="W21" i="23"/>
  <c r="V21" i="23"/>
  <c r="U21" i="23"/>
  <c r="S21" i="23"/>
  <c r="R21" i="23"/>
  <c r="Q21" i="23"/>
  <c r="O21" i="23"/>
  <c r="N21" i="23"/>
  <c r="M21" i="23"/>
  <c r="K21" i="23"/>
  <c r="J21" i="23"/>
  <c r="I21" i="23"/>
  <c r="G21" i="23"/>
  <c r="F21" i="23"/>
  <c r="E21" i="23"/>
  <c r="AE20" i="23"/>
  <c r="AD20" i="23"/>
  <c r="AC20" i="23"/>
  <c r="AE19" i="23"/>
  <c r="AD19" i="23"/>
  <c r="AC19" i="23"/>
  <c r="AE18" i="23"/>
  <c r="AE21" i="23" s="1"/>
  <c r="AD18" i="23"/>
  <c r="AD21" i="23" s="1"/>
  <c r="AC18" i="23"/>
  <c r="AC21" i="23" s="1"/>
  <c r="AA17" i="23"/>
  <c r="Z17" i="23"/>
  <c r="Y17" i="23"/>
  <c r="W17" i="23"/>
  <c r="V17" i="23"/>
  <c r="U17" i="23"/>
  <c r="S17" i="23"/>
  <c r="R17" i="23"/>
  <c r="Q17" i="23"/>
  <c r="O17" i="23"/>
  <c r="N17" i="23"/>
  <c r="M17" i="23"/>
  <c r="K17" i="23"/>
  <c r="J17" i="23"/>
  <c r="I17" i="23"/>
  <c r="G17" i="23"/>
  <c r="F17" i="23"/>
  <c r="E17" i="23"/>
  <c r="AE16" i="23"/>
  <c r="AD16" i="23"/>
  <c r="AC16" i="23"/>
  <c r="AE15" i="23"/>
  <c r="AD15" i="23"/>
  <c r="AC15" i="23"/>
  <c r="AE14" i="23"/>
  <c r="AE17" i="23" s="1"/>
  <c r="AD14" i="23"/>
  <c r="AD17" i="23" s="1"/>
  <c r="AC14" i="23"/>
  <c r="AC17" i="23" s="1"/>
  <c r="AA13" i="23"/>
  <c r="Z13" i="23"/>
  <c r="Y13" i="23"/>
  <c r="W13" i="23"/>
  <c r="V13" i="23"/>
  <c r="U13" i="23"/>
  <c r="S13" i="23"/>
  <c r="R13" i="23"/>
  <c r="Q13" i="23"/>
  <c r="O13" i="23"/>
  <c r="N13" i="23"/>
  <c r="M13" i="23"/>
  <c r="K13" i="23"/>
  <c r="J13" i="23"/>
  <c r="I13" i="23"/>
  <c r="G13" i="23"/>
  <c r="F13" i="23"/>
  <c r="E13" i="23"/>
  <c r="AE12" i="23"/>
  <c r="AD12" i="23"/>
  <c r="AC12" i="23"/>
  <c r="AE11" i="23"/>
  <c r="AE13" i="23" s="1"/>
  <c r="AD11" i="23"/>
  <c r="AC11" i="23"/>
  <c r="AE10" i="23"/>
  <c r="AD10" i="23"/>
  <c r="AD13" i="23" s="1"/>
  <c r="AC10" i="23"/>
  <c r="AC13" i="23" s="1"/>
  <c r="AA9" i="23"/>
  <c r="AA207" i="23" s="1"/>
  <c r="Z9" i="23"/>
  <c r="Z207" i="23" s="1"/>
  <c r="Y9" i="23"/>
  <c r="W9" i="23"/>
  <c r="W207" i="23" s="1"/>
  <c r="V9" i="23"/>
  <c r="V207" i="23" s="1"/>
  <c r="U9" i="23"/>
  <c r="U207" i="23" s="1"/>
  <c r="S9" i="23"/>
  <c r="S207" i="23" s="1"/>
  <c r="R9" i="23"/>
  <c r="R207" i="23" s="1"/>
  <c r="Q9" i="23"/>
  <c r="Q207" i="23" s="1"/>
  <c r="O9" i="23"/>
  <c r="O207" i="23" s="1"/>
  <c r="N9" i="23"/>
  <c r="M9" i="23"/>
  <c r="M207" i="23" s="1"/>
  <c r="K9" i="23"/>
  <c r="K207" i="23" s="1"/>
  <c r="J9" i="23"/>
  <c r="J207" i="23" s="1"/>
  <c r="I9" i="23"/>
  <c r="I207" i="23" s="1"/>
  <c r="G9" i="23"/>
  <c r="G207" i="23" s="1"/>
  <c r="F9" i="23"/>
  <c r="F207" i="23" s="1"/>
  <c r="E9" i="23"/>
  <c r="E207" i="23" s="1"/>
  <c r="AE8" i="23"/>
  <c r="AD8" i="23"/>
  <c r="AC8" i="23"/>
  <c r="AE7" i="23"/>
  <c r="AD7" i="23"/>
  <c r="AC7" i="23"/>
  <c r="AC9" i="23" s="1"/>
  <c r="AE6" i="23"/>
  <c r="AE9" i="23" s="1"/>
  <c r="AD6" i="23"/>
  <c r="AD9" i="23" s="1"/>
  <c r="AC6" i="23"/>
  <c r="C2" i="23"/>
  <c r="Y207" i="22"/>
  <c r="V207" i="22"/>
  <c r="N207" i="22"/>
  <c r="K207" i="22"/>
  <c r="AA205" i="22"/>
  <c r="Z205" i="22"/>
  <c r="Y205" i="22"/>
  <c r="W205" i="22"/>
  <c r="V205" i="22"/>
  <c r="U205" i="22"/>
  <c r="S205" i="22"/>
  <c r="R205" i="22"/>
  <c r="Q205" i="22"/>
  <c r="O205" i="22"/>
  <c r="N205" i="22"/>
  <c r="M205" i="22"/>
  <c r="K205" i="22"/>
  <c r="J205" i="22"/>
  <c r="I205" i="22"/>
  <c r="G205" i="22"/>
  <c r="F205" i="22"/>
  <c r="E205" i="22"/>
  <c r="AE204" i="22"/>
  <c r="AD204" i="22"/>
  <c r="AC204" i="22"/>
  <c r="AE203" i="22"/>
  <c r="AE205" i="22" s="1"/>
  <c r="AD203" i="22"/>
  <c r="AC203" i="22"/>
  <c r="AC205" i="22" s="1"/>
  <c r="AE202" i="22"/>
  <c r="AD202" i="22"/>
  <c r="AD205" i="22" s="1"/>
  <c r="AC202" i="22"/>
  <c r="AA201" i="22"/>
  <c r="Z201" i="22"/>
  <c r="Y201" i="22"/>
  <c r="W201" i="22"/>
  <c r="V201" i="22"/>
  <c r="U201" i="22"/>
  <c r="S201" i="22"/>
  <c r="R201" i="22"/>
  <c r="Q201" i="22"/>
  <c r="O201" i="22"/>
  <c r="N201" i="22"/>
  <c r="M201" i="22"/>
  <c r="K201" i="22"/>
  <c r="J201" i="22"/>
  <c r="I201" i="22"/>
  <c r="G201" i="22"/>
  <c r="F201" i="22"/>
  <c r="E201" i="22"/>
  <c r="AE200" i="22"/>
  <c r="AD200" i="22"/>
  <c r="AC200" i="22"/>
  <c r="AE199" i="22"/>
  <c r="AD199" i="22"/>
  <c r="AC199" i="22"/>
  <c r="AC201" i="22" s="1"/>
  <c r="AE198" i="22"/>
  <c r="AE201" i="22" s="1"/>
  <c r="AD198" i="22"/>
  <c r="AD201" i="22" s="1"/>
  <c r="AC198" i="22"/>
  <c r="AA197" i="22"/>
  <c r="Z197" i="22"/>
  <c r="Y197" i="22"/>
  <c r="W197" i="22"/>
  <c r="V197" i="22"/>
  <c r="U197" i="22"/>
  <c r="S197" i="22"/>
  <c r="R197" i="22"/>
  <c r="Q197" i="22"/>
  <c r="O197" i="22"/>
  <c r="N197" i="22"/>
  <c r="M197" i="22"/>
  <c r="K197" i="22"/>
  <c r="J197" i="22"/>
  <c r="I197" i="22"/>
  <c r="G197" i="22"/>
  <c r="F197" i="22"/>
  <c r="E197" i="22"/>
  <c r="AE196" i="22"/>
  <c r="AD196" i="22"/>
  <c r="AC196" i="22"/>
  <c r="AE195" i="22"/>
  <c r="AE197" i="22" s="1"/>
  <c r="AD195" i="22"/>
  <c r="AC195" i="22"/>
  <c r="AE194" i="22"/>
  <c r="AD194" i="22"/>
  <c r="AD197" i="22" s="1"/>
  <c r="AC194" i="22"/>
  <c r="AC197" i="22" s="1"/>
  <c r="AA193" i="22"/>
  <c r="Z193" i="22"/>
  <c r="Y193" i="22"/>
  <c r="W193" i="22"/>
  <c r="V193" i="22"/>
  <c r="U193" i="22"/>
  <c r="S193" i="22"/>
  <c r="R193" i="22"/>
  <c r="Q193" i="22"/>
  <c r="O193" i="22"/>
  <c r="N193" i="22"/>
  <c r="M193" i="22"/>
  <c r="K193" i="22"/>
  <c r="J193" i="22"/>
  <c r="I193" i="22"/>
  <c r="G193" i="22"/>
  <c r="F193" i="22"/>
  <c r="E193" i="22"/>
  <c r="AE192" i="22"/>
  <c r="AD192" i="22"/>
  <c r="AC192" i="22"/>
  <c r="AE191" i="22"/>
  <c r="AE193" i="22" s="1"/>
  <c r="AD191" i="22"/>
  <c r="AD193" i="22" s="1"/>
  <c r="AC191" i="22"/>
  <c r="AC193" i="22" s="1"/>
  <c r="AE190" i="22"/>
  <c r="AD190" i="22"/>
  <c r="AC190" i="22"/>
  <c r="AA189" i="22"/>
  <c r="Z189" i="22"/>
  <c r="Y189" i="22"/>
  <c r="W189" i="22"/>
  <c r="V189" i="22"/>
  <c r="U189" i="22"/>
  <c r="S189" i="22"/>
  <c r="R189" i="22"/>
  <c r="Q189" i="22"/>
  <c r="O189" i="22"/>
  <c r="N189" i="22"/>
  <c r="M189" i="22"/>
  <c r="K189" i="22"/>
  <c r="J189" i="22"/>
  <c r="I189" i="22"/>
  <c r="G189" i="22"/>
  <c r="F189" i="22"/>
  <c r="E189" i="22"/>
  <c r="AE188" i="22"/>
  <c r="AD188" i="22"/>
  <c r="AC188" i="22"/>
  <c r="AE187" i="22"/>
  <c r="AE189" i="22" s="1"/>
  <c r="AD187" i="22"/>
  <c r="AC187" i="22"/>
  <c r="AC189" i="22" s="1"/>
  <c r="AE186" i="22"/>
  <c r="AD186" i="22"/>
  <c r="AD189" i="22" s="1"/>
  <c r="AC186" i="22"/>
  <c r="AA185" i="22"/>
  <c r="Z185" i="22"/>
  <c r="Y185" i="22"/>
  <c r="W185" i="22"/>
  <c r="V185" i="22"/>
  <c r="U185" i="22"/>
  <c r="S185" i="22"/>
  <c r="R185" i="22"/>
  <c r="Q185" i="22"/>
  <c r="O185" i="22"/>
  <c r="N185" i="22"/>
  <c r="M185" i="22"/>
  <c r="K185" i="22"/>
  <c r="J185" i="22"/>
  <c r="I185" i="22"/>
  <c r="G185" i="22"/>
  <c r="F185" i="22"/>
  <c r="E185" i="22"/>
  <c r="AE184" i="22"/>
  <c r="AD184" i="22"/>
  <c r="AC184" i="22"/>
  <c r="AE183" i="22"/>
  <c r="AD183" i="22"/>
  <c r="AC183" i="22"/>
  <c r="AC185" i="22" s="1"/>
  <c r="AE182" i="22"/>
  <c r="AE185" i="22" s="1"/>
  <c r="AD182" i="22"/>
  <c r="AD185" i="22" s="1"/>
  <c r="AC182" i="22"/>
  <c r="AA181" i="22"/>
  <c r="Z181" i="22"/>
  <c r="Y181" i="22"/>
  <c r="W181" i="22"/>
  <c r="V181" i="22"/>
  <c r="U181" i="22"/>
  <c r="S181" i="22"/>
  <c r="R181" i="22"/>
  <c r="Q181" i="22"/>
  <c r="O181" i="22"/>
  <c r="N181" i="22"/>
  <c r="M181" i="22"/>
  <c r="K181" i="22"/>
  <c r="J181" i="22"/>
  <c r="I181" i="22"/>
  <c r="G181" i="22"/>
  <c r="F181" i="22"/>
  <c r="E181" i="22"/>
  <c r="AE180" i="22"/>
  <c r="AD180" i="22"/>
  <c r="AC180" i="22"/>
  <c r="AE179" i="22"/>
  <c r="AE181" i="22" s="1"/>
  <c r="AD179" i="22"/>
  <c r="AC179" i="22"/>
  <c r="AE178" i="22"/>
  <c r="AD178" i="22"/>
  <c r="AD181" i="22" s="1"/>
  <c r="AC178" i="22"/>
  <c r="AC181" i="22" s="1"/>
  <c r="AA177" i="22"/>
  <c r="Z177" i="22"/>
  <c r="Y177" i="22"/>
  <c r="W177" i="22"/>
  <c r="V177" i="22"/>
  <c r="U177" i="22"/>
  <c r="S177" i="22"/>
  <c r="R177" i="22"/>
  <c r="Q177" i="22"/>
  <c r="O177" i="22"/>
  <c r="N177" i="22"/>
  <c r="M177" i="22"/>
  <c r="K177" i="22"/>
  <c r="J177" i="22"/>
  <c r="I177" i="22"/>
  <c r="G177" i="22"/>
  <c r="F177" i="22"/>
  <c r="E177" i="22"/>
  <c r="AE176" i="22"/>
  <c r="AD176" i="22"/>
  <c r="AC176" i="22"/>
  <c r="AE175" i="22"/>
  <c r="AE177" i="22" s="1"/>
  <c r="AD175" i="22"/>
  <c r="AC175" i="22"/>
  <c r="AE174" i="22"/>
  <c r="AD174" i="22"/>
  <c r="AD177" i="22" s="1"/>
  <c r="AC174" i="22"/>
  <c r="AC177" i="22" s="1"/>
  <c r="AE173" i="22"/>
  <c r="AA173" i="22"/>
  <c r="Z173" i="22"/>
  <c r="Y173" i="22"/>
  <c r="W173" i="22"/>
  <c r="V173" i="22"/>
  <c r="U173" i="22"/>
  <c r="S173" i="22"/>
  <c r="R173" i="22"/>
  <c r="Q173" i="22"/>
  <c r="O173" i="22"/>
  <c r="N173" i="22"/>
  <c r="M173" i="22"/>
  <c r="K173" i="22"/>
  <c r="J173" i="22"/>
  <c r="I173" i="22"/>
  <c r="G173" i="22"/>
  <c r="F173" i="22"/>
  <c r="E173" i="22"/>
  <c r="AE172" i="22"/>
  <c r="AD172" i="22"/>
  <c r="AC172" i="22"/>
  <c r="AE171" i="22"/>
  <c r="AD171" i="22"/>
  <c r="AC171" i="22"/>
  <c r="AC173" i="22" s="1"/>
  <c r="AE170" i="22"/>
  <c r="AD170" i="22"/>
  <c r="AD173" i="22" s="1"/>
  <c r="AC170" i="22"/>
  <c r="AA169" i="22"/>
  <c r="Z169" i="22"/>
  <c r="Y169" i="22"/>
  <c r="W169" i="22"/>
  <c r="V169" i="22"/>
  <c r="U169" i="22"/>
  <c r="S169" i="22"/>
  <c r="R169" i="22"/>
  <c r="Q169" i="22"/>
  <c r="O169" i="22"/>
  <c r="N169" i="22"/>
  <c r="M169" i="22"/>
  <c r="K169" i="22"/>
  <c r="J169" i="22"/>
  <c r="I169" i="22"/>
  <c r="G169" i="22"/>
  <c r="F169" i="22"/>
  <c r="E169" i="22"/>
  <c r="AE168" i="22"/>
  <c r="AD168" i="22"/>
  <c r="AC168" i="22"/>
  <c r="AE167" i="22"/>
  <c r="AD167" i="22"/>
  <c r="AC167" i="22"/>
  <c r="AC169" i="22" s="1"/>
  <c r="AE166" i="22"/>
  <c r="AE169" i="22" s="1"/>
  <c r="AD166" i="22"/>
  <c r="AD169" i="22" s="1"/>
  <c r="AC166" i="22"/>
  <c r="AA165" i="22"/>
  <c r="Z165" i="22"/>
  <c r="Y165" i="22"/>
  <c r="W165" i="22"/>
  <c r="V165" i="22"/>
  <c r="U165" i="22"/>
  <c r="S165" i="22"/>
  <c r="R165" i="22"/>
  <c r="Q165" i="22"/>
  <c r="O165" i="22"/>
  <c r="N165" i="22"/>
  <c r="M165" i="22"/>
  <c r="K165" i="22"/>
  <c r="J165" i="22"/>
  <c r="I165" i="22"/>
  <c r="G165" i="22"/>
  <c r="F165" i="22"/>
  <c r="E165" i="22"/>
  <c r="AE164" i="22"/>
  <c r="AD164" i="22"/>
  <c r="AC164" i="22"/>
  <c r="AE163" i="22"/>
  <c r="AD163" i="22"/>
  <c r="AC163" i="22"/>
  <c r="AE162" i="22"/>
  <c r="AE165" i="22" s="1"/>
  <c r="AD162" i="22"/>
  <c r="AD165" i="22" s="1"/>
  <c r="AC162" i="22"/>
  <c r="AC165" i="22" s="1"/>
  <c r="AA161" i="22"/>
  <c r="Z161" i="22"/>
  <c r="Y161" i="22"/>
  <c r="W161" i="22"/>
  <c r="V161" i="22"/>
  <c r="U161" i="22"/>
  <c r="S161" i="22"/>
  <c r="R161" i="22"/>
  <c r="Q161" i="22"/>
  <c r="O161" i="22"/>
  <c r="N161" i="22"/>
  <c r="M161" i="22"/>
  <c r="K161" i="22"/>
  <c r="J161" i="22"/>
  <c r="I161" i="22"/>
  <c r="G161" i="22"/>
  <c r="F161" i="22"/>
  <c r="E161" i="22"/>
  <c r="AE160" i="22"/>
  <c r="AD160" i="22"/>
  <c r="AC160" i="22"/>
  <c r="AE159" i="22"/>
  <c r="AE161" i="22" s="1"/>
  <c r="AD159" i="22"/>
  <c r="AC159" i="22"/>
  <c r="AE158" i="22"/>
  <c r="AD158" i="22"/>
  <c r="AD161" i="22" s="1"/>
  <c r="AC158" i="22"/>
  <c r="AC161" i="22" s="1"/>
  <c r="AA157" i="22"/>
  <c r="Z157" i="22"/>
  <c r="Y157" i="22"/>
  <c r="W157" i="22"/>
  <c r="V157" i="22"/>
  <c r="U157" i="22"/>
  <c r="S157" i="22"/>
  <c r="R157" i="22"/>
  <c r="Q157" i="22"/>
  <c r="O157" i="22"/>
  <c r="N157" i="22"/>
  <c r="M157" i="22"/>
  <c r="K157" i="22"/>
  <c r="J157" i="22"/>
  <c r="I157" i="22"/>
  <c r="G157" i="22"/>
  <c r="F157" i="22"/>
  <c r="E157" i="22"/>
  <c r="AE156" i="22"/>
  <c r="AD156" i="22"/>
  <c r="AC156" i="22"/>
  <c r="AE155" i="22"/>
  <c r="AE157" i="22" s="1"/>
  <c r="AD155" i="22"/>
  <c r="AC155" i="22"/>
  <c r="AC157" i="22" s="1"/>
  <c r="AE154" i="22"/>
  <c r="AD154" i="22"/>
  <c r="AD157" i="22" s="1"/>
  <c r="AC154" i="22"/>
  <c r="AA153" i="22"/>
  <c r="Z153" i="22"/>
  <c r="Y153" i="22"/>
  <c r="W153" i="22"/>
  <c r="V153" i="22"/>
  <c r="U153" i="22"/>
  <c r="S153" i="22"/>
  <c r="R153" i="22"/>
  <c r="Q153" i="22"/>
  <c r="O153" i="22"/>
  <c r="N153" i="22"/>
  <c r="M153" i="22"/>
  <c r="K153" i="22"/>
  <c r="J153" i="22"/>
  <c r="I153" i="22"/>
  <c r="G153" i="22"/>
  <c r="F153" i="22"/>
  <c r="E153" i="22"/>
  <c r="AE152" i="22"/>
  <c r="AD152" i="22"/>
  <c r="AC152" i="22"/>
  <c r="AE151" i="22"/>
  <c r="AD151" i="22"/>
  <c r="AC151" i="22"/>
  <c r="AC153" i="22" s="1"/>
  <c r="AE150" i="22"/>
  <c r="AE153" i="22" s="1"/>
  <c r="AD150" i="22"/>
  <c r="AD153" i="22" s="1"/>
  <c r="AC150" i="22"/>
  <c r="AA149" i="22"/>
  <c r="Z149" i="22"/>
  <c r="Y149" i="22"/>
  <c r="W149" i="22"/>
  <c r="V149" i="22"/>
  <c r="U149" i="22"/>
  <c r="S149" i="22"/>
  <c r="R149" i="22"/>
  <c r="Q149" i="22"/>
  <c r="O149" i="22"/>
  <c r="N149" i="22"/>
  <c r="M149" i="22"/>
  <c r="K149" i="22"/>
  <c r="J149" i="22"/>
  <c r="I149" i="22"/>
  <c r="G149" i="22"/>
  <c r="F149" i="22"/>
  <c r="E149" i="22"/>
  <c r="AE148" i="22"/>
  <c r="AD148" i="22"/>
  <c r="AC148" i="22"/>
  <c r="AE147" i="22"/>
  <c r="AD147" i="22"/>
  <c r="AC147" i="22"/>
  <c r="AE146" i="22"/>
  <c r="AE149" i="22" s="1"/>
  <c r="AD146" i="22"/>
  <c r="AD149" i="22" s="1"/>
  <c r="AC146" i="22"/>
  <c r="AC149" i="22" s="1"/>
  <c r="AA145" i="22"/>
  <c r="Z145" i="22"/>
  <c r="Y145" i="22"/>
  <c r="W145" i="22"/>
  <c r="V145" i="22"/>
  <c r="U145" i="22"/>
  <c r="S145" i="22"/>
  <c r="R145" i="22"/>
  <c r="Q145" i="22"/>
  <c r="O145" i="22"/>
  <c r="N145" i="22"/>
  <c r="M145" i="22"/>
  <c r="K145" i="22"/>
  <c r="J145" i="22"/>
  <c r="I145" i="22"/>
  <c r="G145" i="22"/>
  <c r="F145" i="22"/>
  <c r="E145" i="22"/>
  <c r="AE144" i="22"/>
  <c r="AD144" i="22"/>
  <c r="AC144" i="22"/>
  <c r="AE143" i="22"/>
  <c r="AE145" i="22" s="1"/>
  <c r="AD143" i="22"/>
  <c r="AC143" i="22"/>
  <c r="AE142" i="22"/>
  <c r="AD142" i="22"/>
  <c r="AD145" i="22" s="1"/>
  <c r="AC142" i="22"/>
  <c r="AC145" i="22" s="1"/>
  <c r="AA141" i="22"/>
  <c r="Z141" i="22"/>
  <c r="Y141" i="22"/>
  <c r="W141" i="22"/>
  <c r="V141" i="22"/>
  <c r="U141" i="22"/>
  <c r="S141" i="22"/>
  <c r="R141" i="22"/>
  <c r="Q141" i="22"/>
  <c r="O141" i="22"/>
  <c r="N141" i="22"/>
  <c r="M141" i="22"/>
  <c r="K141" i="22"/>
  <c r="J141" i="22"/>
  <c r="I141" i="22"/>
  <c r="G141" i="22"/>
  <c r="F141" i="22"/>
  <c r="E141" i="22"/>
  <c r="AE140" i="22"/>
  <c r="AD140" i="22"/>
  <c r="AC140" i="22"/>
  <c r="AE139" i="22"/>
  <c r="AE141" i="22" s="1"/>
  <c r="AD139" i="22"/>
  <c r="AC139" i="22"/>
  <c r="AC141" i="22" s="1"/>
  <c r="AE138" i="22"/>
  <c r="AD138" i="22"/>
  <c r="AD141" i="22" s="1"/>
  <c r="AC138" i="22"/>
  <c r="AA137" i="22"/>
  <c r="Z137" i="22"/>
  <c r="Y137" i="22"/>
  <c r="W137" i="22"/>
  <c r="V137" i="22"/>
  <c r="U137" i="22"/>
  <c r="S137" i="22"/>
  <c r="R137" i="22"/>
  <c r="Q137" i="22"/>
  <c r="O137" i="22"/>
  <c r="N137" i="22"/>
  <c r="M137" i="22"/>
  <c r="K137" i="22"/>
  <c r="J137" i="22"/>
  <c r="I137" i="22"/>
  <c r="G137" i="22"/>
  <c r="F137" i="22"/>
  <c r="E137" i="22"/>
  <c r="AE136" i="22"/>
  <c r="AD136" i="22"/>
  <c r="AC136" i="22"/>
  <c r="AE135" i="22"/>
  <c r="AD135" i="22"/>
  <c r="AC135" i="22"/>
  <c r="AC137" i="22" s="1"/>
  <c r="AE134" i="22"/>
  <c r="AE137" i="22" s="1"/>
  <c r="AD134" i="22"/>
  <c r="AD137" i="22" s="1"/>
  <c r="AC134" i="22"/>
  <c r="AA133" i="22"/>
  <c r="Z133" i="22"/>
  <c r="Y133" i="22"/>
  <c r="W133" i="22"/>
  <c r="V133" i="22"/>
  <c r="U133" i="22"/>
  <c r="S133" i="22"/>
  <c r="R133" i="22"/>
  <c r="Q133" i="22"/>
  <c r="O133" i="22"/>
  <c r="N133" i="22"/>
  <c r="M133" i="22"/>
  <c r="K133" i="22"/>
  <c r="J133" i="22"/>
  <c r="I133" i="22"/>
  <c r="G133" i="22"/>
  <c r="F133" i="22"/>
  <c r="E133" i="22"/>
  <c r="AE132" i="22"/>
  <c r="AD132" i="22"/>
  <c r="AC132" i="22"/>
  <c r="AE131" i="22"/>
  <c r="AD131" i="22"/>
  <c r="AC131" i="22"/>
  <c r="AE130" i="22"/>
  <c r="AE133" i="22" s="1"/>
  <c r="AD130" i="22"/>
  <c r="AD133" i="22" s="1"/>
  <c r="AC130" i="22"/>
  <c r="AC133" i="22" s="1"/>
  <c r="AA129" i="22"/>
  <c r="Z129" i="22"/>
  <c r="Y129" i="22"/>
  <c r="W129" i="22"/>
  <c r="V129" i="22"/>
  <c r="U129" i="22"/>
  <c r="S129" i="22"/>
  <c r="R129" i="22"/>
  <c r="Q129" i="22"/>
  <c r="O129" i="22"/>
  <c r="N129" i="22"/>
  <c r="M129" i="22"/>
  <c r="K129" i="22"/>
  <c r="J129" i="22"/>
  <c r="I129" i="22"/>
  <c r="G129" i="22"/>
  <c r="F129" i="22"/>
  <c r="E129" i="22"/>
  <c r="AE128" i="22"/>
  <c r="AD128" i="22"/>
  <c r="AC128" i="22"/>
  <c r="AE127" i="22"/>
  <c r="AE129" i="22" s="1"/>
  <c r="AD127" i="22"/>
  <c r="AC127" i="22"/>
  <c r="AE126" i="22"/>
  <c r="AD126" i="22"/>
  <c r="AD129" i="22" s="1"/>
  <c r="AC126" i="22"/>
  <c r="AC129" i="22" s="1"/>
  <c r="AA125" i="22"/>
  <c r="Z125" i="22"/>
  <c r="Y125" i="22"/>
  <c r="W125" i="22"/>
  <c r="V125" i="22"/>
  <c r="U125" i="22"/>
  <c r="S125" i="22"/>
  <c r="R125" i="22"/>
  <c r="Q125" i="22"/>
  <c r="O125" i="22"/>
  <c r="N125" i="22"/>
  <c r="M125" i="22"/>
  <c r="K125" i="22"/>
  <c r="J125" i="22"/>
  <c r="I125" i="22"/>
  <c r="G125" i="22"/>
  <c r="F125" i="22"/>
  <c r="E125" i="22"/>
  <c r="AE124" i="22"/>
  <c r="AD124" i="22"/>
  <c r="AC124" i="22"/>
  <c r="AE123" i="22"/>
  <c r="AE125" i="22" s="1"/>
  <c r="AD123" i="22"/>
  <c r="AC123" i="22"/>
  <c r="AC125" i="22" s="1"/>
  <c r="AE122" i="22"/>
  <c r="AD122" i="22"/>
  <c r="AD125" i="22" s="1"/>
  <c r="AC122" i="22"/>
  <c r="AA121" i="22"/>
  <c r="Z121" i="22"/>
  <c r="Y121" i="22"/>
  <c r="W121" i="22"/>
  <c r="V121" i="22"/>
  <c r="U121" i="22"/>
  <c r="S121" i="22"/>
  <c r="R121" i="22"/>
  <c r="Q121" i="22"/>
  <c r="O121" i="22"/>
  <c r="N121" i="22"/>
  <c r="M121" i="22"/>
  <c r="K121" i="22"/>
  <c r="J121" i="22"/>
  <c r="I121" i="22"/>
  <c r="G121" i="22"/>
  <c r="F121" i="22"/>
  <c r="E121" i="22"/>
  <c r="AE120" i="22"/>
  <c r="AD120" i="22"/>
  <c r="AC120" i="22"/>
  <c r="AE119" i="22"/>
  <c r="AD119" i="22"/>
  <c r="AC119" i="22"/>
  <c r="AC121" i="22" s="1"/>
  <c r="AE118" i="22"/>
  <c r="AE121" i="22" s="1"/>
  <c r="AD118" i="22"/>
  <c r="AD121" i="22" s="1"/>
  <c r="AC118" i="22"/>
  <c r="AA117" i="22"/>
  <c r="Z117" i="22"/>
  <c r="Y117" i="22"/>
  <c r="W117" i="22"/>
  <c r="V117" i="22"/>
  <c r="U117" i="22"/>
  <c r="S117" i="22"/>
  <c r="R117" i="22"/>
  <c r="Q117" i="22"/>
  <c r="O117" i="22"/>
  <c r="N117" i="22"/>
  <c r="M117" i="22"/>
  <c r="K117" i="22"/>
  <c r="J117" i="22"/>
  <c r="I117" i="22"/>
  <c r="G117" i="22"/>
  <c r="F117" i="22"/>
  <c r="E117" i="22"/>
  <c r="AE116" i="22"/>
  <c r="AD116" i="22"/>
  <c r="AC116" i="22"/>
  <c r="AE115" i="22"/>
  <c r="AD115" i="22"/>
  <c r="AC115" i="22"/>
  <c r="AE114" i="22"/>
  <c r="AE117" i="22" s="1"/>
  <c r="AD114" i="22"/>
  <c r="AD117" i="22" s="1"/>
  <c r="AC114" i="22"/>
  <c r="AC117" i="22" s="1"/>
  <c r="AA113" i="22"/>
  <c r="Z113" i="22"/>
  <c r="Y113" i="22"/>
  <c r="W113" i="22"/>
  <c r="V113" i="22"/>
  <c r="U113" i="22"/>
  <c r="S113" i="22"/>
  <c r="R113" i="22"/>
  <c r="Q113" i="22"/>
  <c r="O113" i="22"/>
  <c r="N113" i="22"/>
  <c r="M113" i="22"/>
  <c r="K113" i="22"/>
  <c r="J113" i="22"/>
  <c r="I113" i="22"/>
  <c r="G113" i="22"/>
  <c r="F113" i="22"/>
  <c r="E113" i="22"/>
  <c r="AE112" i="22"/>
  <c r="AD112" i="22"/>
  <c r="AC112" i="22"/>
  <c r="AE111" i="22"/>
  <c r="AE113" i="22" s="1"/>
  <c r="AD111" i="22"/>
  <c r="AC111" i="22"/>
  <c r="AE110" i="22"/>
  <c r="AD110" i="22"/>
  <c r="AD113" i="22" s="1"/>
  <c r="AC110" i="22"/>
  <c r="AC113" i="22" s="1"/>
  <c r="AA109" i="22"/>
  <c r="Z109" i="22"/>
  <c r="Y109" i="22"/>
  <c r="W109" i="22"/>
  <c r="V109" i="22"/>
  <c r="U109" i="22"/>
  <c r="S109" i="22"/>
  <c r="R109" i="22"/>
  <c r="Q109" i="22"/>
  <c r="O109" i="22"/>
  <c r="N109" i="22"/>
  <c r="M109" i="22"/>
  <c r="K109" i="22"/>
  <c r="J109" i="22"/>
  <c r="I109" i="22"/>
  <c r="G109" i="22"/>
  <c r="F109" i="22"/>
  <c r="E109" i="22"/>
  <c r="AE108" i="22"/>
  <c r="AD108" i="22"/>
  <c r="AC108" i="22"/>
  <c r="AE107" i="22"/>
  <c r="AE109" i="22" s="1"/>
  <c r="AD107" i="22"/>
  <c r="AC107" i="22"/>
  <c r="AC109" i="22" s="1"/>
  <c r="AE106" i="22"/>
  <c r="AD106" i="22"/>
  <c r="AD109" i="22" s="1"/>
  <c r="AC106" i="22"/>
  <c r="AA105" i="22"/>
  <c r="Z105" i="22"/>
  <c r="Y105" i="22"/>
  <c r="W105" i="22"/>
  <c r="V105" i="22"/>
  <c r="U105" i="22"/>
  <c r="S105" i="22"/>
  <c r="R105" i="22"/>
  <c r="Q105" i="22"/>
  <c r="O105" i="22"/>
  <c r="N105" i="22"/>
  <c r="M105" i="22"/>
  <c r="K105" i="22"/>
  <c r="J105" i="22"/>
  <c r="I105" i="22"/>
  <c r="G105" i="22"/>
  <c r="F105" i="22"/>
  <c r="E105" i="22"/>
  <c r="AE104" i="22"/>
  <c r="AD104" i="22"/>
  <c r="AC104" i="22"/>
  <c r="AE103" i="22"/>
  <c r="AD103" i="22"/>
  <c r="AC103" i="22"/>
  <c r="AC105" i="22" s="1"/>
  <c r="AE102" i="22"/>
  <c r="AE105" i="22" s="1"/>
  <c r="AD102" i="22"/>
  <c r="AD105" i="22" s="1"/>
  <c r="AC102" i="22"/>
  <c r="AA101" i="22"/>
  <c r="Z101" i="22"/>
  <c r="Y101" i="22"/>
  <c r="W101" i="22"/>
  <c r="V101" i="22"/>
  <c r="U101" i="22"/>
  <c r="S101" i="22"/>
  <c r="R101" i="22"/>
  <c r="Q101" i="22"/>
  <c r="O101" i="22"/>
  <c r="N101" i="22"/>
  <c r="M101" i="22"/>
  <c r="K101" i="22"/>
  <c r="J101" i="22"/>
  <c r="I101" i="22"/>
  <c r="G101" i="22"/>
  <c r="F101" i="22"/>
  <c r="E101" i="22"/>
  <c r="AE100" i="22"/>
  <c r="AD100" i="22"/>
  <c r="AC100" i="22"/>
  <c r="AE99" i="22"/>
  <c r="AD99" i="22"/>
  <c r="AC99" i="22"/>
  <c r="AE98" i="22"/>
  <c r="AE101" i="22" s="1"/>
  <c r="AD98" i="22"/>
  <c r="AD101" i="22" s="1"/>
  <c r="AC98" i="22"/>
  <c r="AC101" i="22" s="1"/>
  <c r="AA97" i="22"/>
  <c r="Z97" i="22"/>
  <c r="Y97" i="22"/>
  <c r="W97" i="22"/>
  <c r="V97" i="22"/>
  <c r="U97" i="22"/>
  <c r="S97" i="22"/>
  <c r="R97" i="22"/>
  <c r="Q97" i="22"/>
  <c r="O97" i="22"/>
  <c r="N97" i="22"/>
  <c r="M97" i="22"/>
  <c r="K97" i="22"/>
  <c r="J97" i="22"/>
  <c r="I97" i="22"/>
  <c r="G97" i="22"/>
  <c r="F97" i="22"/>
  <c r="E97" i="22"/>
  <c r="AE96" i="22"/>
  <c r="AD96" i="22"/>
  <c r="AC96" i="22"/>
  <c r="AE95" i="22"/>
  <c r="AE97" i="22" s="1"/>
  <c r="AD95" i="22"/>
  <c r="AC95" i="22"/>
  <c r="AE94" i="22"/>
  <c r="AD94" i="22"/>
  <c r="AD97" i="22" s="1"/>
  <c r="AC94" i="22"/>
  <c r="AC97" i="22" s="1"/>
  <c r="AA93" i="22"/>
  <c r="Z93" i="22"/>
  <c r="Y93" i="22"/>
  <c r="W93" i="22"/>
  <c r="V93" i="22"/>
  <c r="U93" i="22"/>
  <c r="S93" i="22"/>
  <c r="R93" i="22"/>
  <c r="Q93" i="22"/>
  <c r="O93" i="22"/>
  <c r="N93" i="22"/>
  <c r="M93" i="22"/>
  <c r="K93" i="22"/>
  <c r="J93" i="22"/>
  <c r="I93" i="22"/>
  <c r="G93" i="22"/>
  <c r="F93" i="22"/>
  <c r="E93" i="22"/>
  <c r="AE92" i="22"/>
  <c r="AD92" i="22"/>
  <c r="AC92" i="22"/>
  <c r="AE91" i="22"/>
  <c r="AE93" i="22" s="1"/>
  <c r="AD91" i="22"/>
  <c r="AC91" i="22"/>
  <c r="AC93" i="22" s="1"/>
  <c r="AE90" i="22"/>
  <c r="AD90" i="22"/>
  <c r="AD93" i="22" s="1"/>
  <c r="AC90" i="22"/>
  <c r="AA89" i="22"/>
  <c r="Z89" i="22"/>
  <c r="Y89" i="22"/>
  <c r="W89" i="22"/>
  <c r="V89" i="22"/>
  <c r="U89" i="22"/>
  <c r="S89" i="22"/>
  <c r="R89" i="22"/>
  <c r="Q89" i="22"/>
  <c r="O89" i="22"/>
  <c r="N89" i="22"/>
  <c r="M89" i="22"/>
  <c r="K89" i="22"/>
  <c r="J89" i="22"/>
  <c r="I89" i="22"/>
  <c r="G89" i="22"/>
  <c r="F89" i="22"/>
  <c r="E89" i="22"/>
  <c r="AE88" i="22"/>
  <c r="AD88" i="22"/>
  <c r="AC88" i="22"/>
  <c r="AE87" i="22"/>
  <c r="AD87" i="22"/>
  <c r="AC87" i="22"/>
  <c r="AC89" i="22" s="1"/>
  <c r="AE86" i="22"/>
  <c r="AE89" i="22" s="1"/>
  <c r="AD86" i="22"/>
  <c r="AD89" i="22" s="1"/>
  <c r="AC86" i="22"/>
  <c r="AA85" i="22"/>
  <c r="Z85" i="22"/>
  <c r="Y85" i="22"/>
  <c r="W85" i="22"/>
  <c r="V85" i="22"/>
  <c r="U85" i="22"/>
  <c r="S85" i="22"/>
  <c r="R85" i="22"/>
  <c r="Q85" i="22"/>
  <c r="O85" i="22"/>
  <c r="N85" i="22"/>
  <c r="M85" i="22"/>
  <c r="K85" i="22"/>
  <c r="J85" i="22"/>
  <c r="I85" i="22"/>
  <c r="G85" i="22"/>
  <c r="F85" i="22"/>
  <c r="E85" i="22"/>
  <c r="AE84" i="22"/>
  <c r="AD84" i="22"/>
  <c r="AC84" i="22"/>
  <c r="AE83" i="22"/>
  <c r="AD83" i="22"/>
  <c r="AC83" i="22"/>
  <c r="AE82" i="22"/>
  <c r="AE85" i="22" s="1"/>
  <c r="AD82" i="22"/>
  <c r="AD85" i="22" s="1"/>
  <c r="AC82" i="22"/>
  <c r="AC85" i="22" s="1"/>
  <c r="AA81" i="22"/>
  <c r="Z81" i="22"/>
  <c r="Y81" i="22"/>
  <c r="W81" i="22"/>
  <c r="V81" i="22"/>
  <c r="U81" i="22"/>
  <c r="S81" i="22"/>
  <c r="R81" i="22"/>
  <c r="Q81" i="22"/>
  <c r="O81" i="22"/>
  <c r="N81" i="22"/>
  <c r="M81" i="22"/>
  <c r="K81" i="22"/>
  <c r="J81" i="22"/>
  <c r="I81" i="22"/>
  <c r="G81" i="22"/>
  <c r="F81" i="22"/>
  <c r="E81" i="22"/>
  <c r="AE80" i="22"/>
  <c r="AD80" i="22"/>
  <c r="AC80" i="22"/>
  <c r="AE79" i="22"/>
  <c r="AE81" i="22" s="1"/>
  <c r="AD79" i="22"/>
  <c r="AC79" i="22"/>
  <c r="AE78" i="22"/>
  <c r="AD78" i="22"/>
  <c r="AD81" i="22" s="1"/>
  <c r="AC78" i="22"/>
  <c r="AC81" i="22" s="1"/>
  <c r="AA77" i="22"/>
  <c r="Z77" i="22"/>
  <c r="Y77" i="22"/>
  <c r="W77" i="22"/>
  <c r="V77" i="22"/>
  <c r="U77" i="22"/>
  <c r="S77" i="22"/>
  <c r="R77" i="22"/>
  <c r="Q77" i="22"/>
  <c r="O77" i="22"/>
  <c r="N77" i="22"/>
  <c r="M77" i="22"/>
  <c r="K77" i="22"/>
  <c r="J77" i="22"/>
  <c r="I77" i="22"/>
  <c r="G77" i="22"/>
  <c r="F77" i="22"/>
  <c r="E77" i="22"/>
  <c r="AE76" i="22"/>
  <c r="AD76" i="22"/>
  <c r="AC76" i="22"/>
  <c r="AE75" i="22"/>
  <c r="AE77" i="22" s="1"/>
  <c r="AD75" i="22"/>
  <c r="AC75" i="22"/>
  <c r="AC77" i="22" s="1"/>
  <c r="AE74" i="22"/>
  <c r="AD74" i="22"/>
  <c r="AD77" i="22" s="1"/>
  <c r="AC74" i="22"/>
  <c r="AA73" i="22"/>
  <c r="Z73" i="22"/>
  <c r="Y73" i="22"/>
  <c r="W73" i="22"/>
  <c r="V73" i="22"/>
  <c r="U73" i="22"/>
  <c r="S73" i="22"/>
  <c r="R73" i="22"/>
  <c r="Q73" i="22"/>
  <c r="O73" i="22"/>
  <c r="N73" i="22"/>
  <c r="M73" i="22"/>
  <c r="K73" i="22"/>
  <c r="J73" i="22"/>
  <c r="I73" i="22"/>
  <c r="G73" i="22"/>
  <c r="F73" i="22"/>
  <c r="E73" i="22"/>
  <c r="AE72" i="22"/>
  <c r="AD72" i="22"/>
  <c r="AC72" i="22"/>
  <c r="AE71" i="22"/>
  <c r="AD71" i="22"/>
  <c r="AC71" i="22"/>
  <c r="AC73" i="22" s="1"/>
  <c r="AE70" i="22"/>
  <c r="AE73" i="22" s="1"/>
  <c r="AD70" i="22"/>
  <c r="AD73" i="22" s="1"/>
  <c r="AC70" i="22"/>
  <c r="AA69" i="22"/>
  <c r="Z69" i="22"/>
  <c r="Y69" i="22"/>
  <c r="W69" i="22"/>
  <c r="V69" i="22"/>
  <c r="U69" i="22"/>
  <c r="S69" i="22"/>
  <c r="R69" i="22"/>
  <c r="Q69" i="22"/>
  <c r="O69" i="22"/>
  <c r="N69" i="22"/>
  <c r="M69" i="22"/>
  <c r="K69" i="22"/>
  <c r="J69" i="22"/>
  <c r="I69" i="22"/>
  <c r="G69" i="22"/>
  <c r="F69" i="22"/>
  <c r="E69" i="22"/>
  <c r="AE68" i="22"/>
  <c r="AD68" i="22"/>
  <c r="AC68" i="22"/>
  <c r="AE67" i="22"/>
  <c r="AD67" i="22"/>
  <c r="AC67" i="22"/>
  <c r="AE66" i="22"/>
  <c r="AE69" i="22" s="1"/>
  <c r="AD66" i="22"/>
  <c r="AD69" i="22" s="1"/>
  <c r="AC66" i="22"/>
  <c r="AC69" i="22" s="1"/>
  <c r="AA65" i="22"/>
  <c r="Z65" i="22"/>
  <c r="Y65" i="22"/>
  <c r="W65" i="22"/>
  <c r="V65" i="22"/>
  <c r="U65" i="22"/>
  <c r="S65" i="22"/>
  <c r="R65" i="22"/>
  <c r="Q65" i="22"/>
  <c r="O65" i="22"/>
  <c r="N65" i="22"/>
  <c r="M65" i="22"/>
  <c r="K65" i="22"/>
  <c r="J65" i="22"/>
  <c r="I65" i="22"/>
  <c r="G65" i="22"/>
  <c r="F65" i="22"/>
  <c r="E65" i="22"/>
  <c r="AE64" i="22"/>
  <c r="AD64" i="22"/>
  <c r="AC64" i="22"/>
  <c r="AE63" i="22"/>
  <c r="AE65" i="22" s="1"/>
  <c r="AD63" i="22"/>
  <c r="AC63" i="22"/>
  <c r="AE62" i="22"/>
  <c r="AD62" i="22"/>
  <c r="AD65" i="22" s="1"/>
  <c r="AC62" i="22"/>
  <c r="AC65" i="22" s="1"/>
  <c r="AA61" i="22"/>
  <c r="Z61" i="22"/>
  <c r="Y61" i="22"/>
  <c r="W61" i="22"/>
  <c r="V61" i="22"/>
  <c r="U61" i="22"/>
  <c r="S61" i="22"/>
  <c r="R61" i="22"/>
  <c r="Q61" i="22"/>
  <c r="O61" i="22"/>
  <c r="N61" i="22"/>
  <c r="M61" i="22"/>
  <c r="K61" i="22"/>
  <c r="J61" i="22"/>
  <c r="I61" i="22"/>
  <c r="G61" i="22"/>
  <c r="F61" i="22"/>
  <c r="E61" i="22"/>
  <c r="AE60" i="22"/>
  <c r="AD60" i="22"/>
  <c r="AC60" i="22"/>
  <c r="AE59" i="22"/>
  <c r="AE61" i="22" s="1"/>
  <c r="AD59" i="22"/>
  <c r="AC59" i="22"/>
  <c r="AC61" i="22" s="1"/>
  <c r="AE58" i="22"/>
  <c r="AD58" i="22"/>
  <c r="AD61" i="22" s="1"/>
  <c r="AC58" i="22"/>
  <c r="AA57" i="22"/>
  <c r="Z57" i="22"/>
  <c r="Y57" i="22"/>
  <c r="W57" i="22"/>
  <c r="V57" i="22"/>
  <c r="U57" i="22"/>
  <c r="S57" i="22"/>
  <c r="R57" i="22"/>
  <c r="Q57" i="22"/>
  <c r="O57" i="22"/>
  <c r="N57" i="22"/>
  <c r="M57" i="22"/>
  <c r="K57" i="22"/>
  <c r="J57" i="22"/>
  <c r="I57" i="22"/>
  <c r="G57" i="22"/>
  <c r="F57" i="22"/>
  <c r="E57" i="22"/>
  <c r="AE56" i="22"/>
  <c r="AD56" i="22"/>
  <c r="AC56" i="22"/>
  <c r="AE55" i="22"/>
  <c r="AD55" i="22"/>
  <c r="AC55" i="22"/>
  <c r="AC57" i="22" s="1"/>
  <c r="AE54" i="22"/>
  <c r="AE57" i="22" s="1"/>
  <c r="AD54" i="22"/>
  <c r="AD57" i="22" s="1"/>
  <c r="AC54" i="22"/>
  <c r="AA53" i="22"/>
  <c r="Z53" i="22"/>
  <c r="Y53" i="22"/>
  <c r="W53" i="22"/>
  <c r="V53" i="22"/>
  <c r="U53" i="22"/>
  <c r="S53" i="22"/>
  <c r="R53" i="22"/>
  <c r="Q53" i="22"/>
  <c r="O53" i="22"/>
  <c r="N53" i="22"/>
  <c r="M53" i="22"/>
  <c r="K53" i="22"/>
  <c r="J53" i="22"/>
  <c r="I53" i="22"/>
  <c r="G53" i="22"/>
  <c r="F53" i="22"/>
  <c r="E53" i="22"/>
  <c r="AE52" i="22"/>
  <c r="AD52" i="22"/>
  <c r="AC52" i="22"/>
  <c r="AE51" i="22"/>
  <c r="AD51" i="22"/>
  <c r="AC51" i="22"/>
  <c r="AE50" i="22"/>
  <c r="AE53" i="22" s="1"/>
  <c r="AD50" i="22"/>
  <c r="AD53" i="22" s="1"/>
  <c r="AC50" i="22"/>
  <c r="AC53" i="22" s="1"/>
  <c r="AA49" i="22"/>
  <c r="Z49" i="22"/>
  <c r="Y49" i="22"/>
  <c r="W49" i="22"/>
  <c r="V49" i="22"/>
  <c r="U49" i="22"/>
  <c r="S49" i="22"/>
  <c r="R49" i="22"/>
  <c r="Q49" i="22"/>
  <c r="O49" i="22"/>
  <c r="N49" i="22"/>
  <c r="M49" i="22"/>
  <c r="K49" i="22"/>
  <c r="J49" i="22"/>
  <c r="I49" i="22"/>
  <c r="G49" i="22"/>
  <c r="F49" i="22"/>
  <c r="E49" i="22"/>
  <c r="AE48" i="22"/>
  <c r="AD48" i="22"/>
  <c r="AC48" i="22"/>
  <c r="AE47" i="22"/>
  <c r="AE49" i="22" s="1"/>
  <c r="AD47" i="22"/>
  <c r="AC47" i="22"/>
  <c r="AE46" i="22"/>
  <c r="AD46" i="22"/>
  <c r="AD49" i="22" s="1"/>
  <c r="AC46" i="22"/>
  <c r="AC49" i="22" s="1"/>
  <c r="AA45" i="22"/>
  <c r="Z45" i="22"/>
  <c r="Y45" i="22"/>
  <c r="W45" i="22"/>
  <c r="V45" i="22"/>
  <c r="U45" i="22"/>
  <c r="S45" i="22"/>
  <c r="R45" i="22"/>
  <c r="Q45" i="22"/>
  <c r="O45" i="22"/>
  <c r="N45" i="22"/>
  <c r="M45" i="22"/>
  <c r="K45" i="22"/>
  <c r="J45" i="22"/>
  <c r="I45" i="22"/>
  <c r="G45" i="22"/>
  <c r="F45" i="22"/>
  <c r="E45" i="22"/>
  <c r="AE44" i="22"/>
  <c r="AD44" i="22"/>
  <c r="AC44" i="22"/>
  <c r="AE43" i="22"/>
  <c r="AE45" i="22" s="1"/>
  <c r="AD43" i="22"/>
  <c r="AC43" i="22"/>
  <c r="AC45" i="22" s="1"/>
  <c r="AE42" i="22"/>
  <c r="AD42" i="22"/>
  <c r="AD45" i="22" s="1"/>
  <c r="AC42" i="22"/>
  <c r="AA41" i="22"/>
  <c r="Z41" i="22"/>
  <c r="Y41" i="22"/>
  <c r="W41" i="22"/>
  <c r="V41" i="22"/>
  <c r="U41" i="22"/>
  <c r="S41" i="22"/>
  <c r="R41" i="22"/>
  <c r="Q41" i="22"/>
  <c r="O41" i="22"/>
  <c r="N41" i="22"/>
  <c r="M41" i="22"/>
  <c r="K41" i="22"/>
  <c r="J41" i="22"/>
  <c r="I41" i="22"/>
  <c r="G41" i="22"/>
  <c r="F41" i="22"/>
  <c r="E41" i="22"/>
  <c r="AE40" i="22"/>
  <c r="AD40" i="22"/>
  <c r="AC40" i="22"/>
  <c r="AE39" i="22"/>
  <c r="AD39" i="22"/>
  <c r="AC39" i="22"/>
  <c r="AC41" i="22" s="1"/>
  <c r="AE38" i="22"/>
  <c r="AE41" i="22" s="1"/>
  <c r="AD38" i="22"/>
  <c r="AD41" i="22" s="1"/>
  <c r="AC38" i="22"/>
  <c r="AA37" i="22"/>
  <c r="Z37" i="22"/>
  <c r="Y37" i="22"/>
  <c r="W37" i="22"/>
  <c r="V37" i="22"/>
  <c r="U37" i="22"/>
  <c r="S37" i="22"/>
  <c r="R37" i="22"/>
  <c r="Q37" i="22"/>
  <c r="O37" i="22"/>
  <c r="N37" i="22"/>
  <c r="M37" i="22"/>
  <c r="K37" i="22"/>
  <c r="J37" i="22"/>
  <c r="I37" i="22"/>
  <c r="G37" i="22"/>
  <c r="F37" i="22"/>
  <c r="E37" i="22"/>
  <c r="AE36" i="22"/>
  <c r="AD36" i="22"/>
  <c r="AC36" i="22"/>
  <c r="AE35" i="22"/>
  <c r="AD35" i="22"/>
  <c r="AC35" i="22"/>
  <c r="AE34" i="22"/>
  <c r="AE37" i="22" s="1"/>
  <c r="AD34" i="22"/>
  <c r="AD37" i="22" s="1"/>
  <c r="AC34" i="22"/>
  <c r="AC37" i="22" s="1"/>
  <c r="AA33" i="22"/>
  <c r="Z33" i="22"/>
  <c r="Y33" i="22"/>
  <c r="W33" i="22"/>
  <c r="V33" i="22"/>
  <c r="U33" i="22"/>
  <c r="S33" i="22"/>
  <c r="R33" i="22"/>
  <c r="Q33" i="22"/>
  <c r="O33" i="22"/>
  <c r="N33" i="22"/>
  <c r="M33" i="22"/>
  <c r="K33" i="22"/>
  <c r="J33" i="22"/>
  <c r="I33" i="22"/>
  <c r="G33" i="22"/>
  <c r="F33" i="22"/>
  <c r="E33" i="22"/>
  <c r="AE32" i="22"/>
  <c r="AD32" i="22"/>
  <c r="AC32" i="22"/>
  <c r="AE31" i="22"/>
  <c r="AE33" i="22" s="1"/>
  <c r="AD31" i="22"/>
  <c r="AC31" i="22"/>
  <c r="AE30" i="22"/>
  <c r="AD30" i="22"/>
  <c r="AD33" i="22" s="1"/>
  <c r="AC30" i="22"/>
  <c r="AC33" i="22" s="1"/>
  <c r="AA29" i="22"/>
  <c r="Z29" i="22"/>
  <c r="Y29" i="22"/>
  <c r="W29" i="22"/>
  <c r="V29" i="22"/>
  <c r="U29" i="22"/>
  <c r="S29" i="22"/>
  <c r="R29" i="22"/>
  <c r="Q29" i="22"/>
  <c r="O29" i="22"/>
  <c r="N29" i="22"/>
  <c r="M29" i="22"/>
  <c r="K29" i="22"/>
  <c r="J29" i="22"/>
  <c r="I29" i="22"/>
  <c r="G29" i="22"/>
  <c r="F29" i="22"/>
  <c r="E29" i="22"/>
  <c r="AE28" i="22"/>
  <c r="AD28" i="22"/>
  <c r="AC28" i="22"/>
  <c r="AE27" i="22"/>
  <c r="AE29" i="22" s="1"/>
  <c r="AD27" i="22"/>
  <c r="AC27" i="22"/>
  <c r="AC29" i="22" s="1"/>
  <c r="AE26" i="22"/>
  <c r="AD26" i="22"/>
  <c r="AD29" i="22" s="1"/>
  <c r="AC26" i="22"/>
  <c r="AA25" i="22"/>
  <c r="Z25" i="22"/>
  <c r="Y25" i="22"/>
  <c r="W25" i="22"/>
  <c r="V25" i="22"/>
  <c r="U25" i="22"/>
  <c r="S25" i="22"/>
  <c r="R25" i="22"/>
  <c r="Q25" i="22"/>
  <c r="O25" i="22"/>
  <c r="N25" i="22"/>
  <c r="M25" i="22"/>
  <c r="K25" i="22"/>
  <c r="J25" i="22"/>
  <c r="I25" i="22"/>
  <c r="G25" i="22"/>
  <c r="F25" i="22"/>
  <c r="E25" i="22"/>
  <c r="AE24" i="22"/>
  <c r="AD24" i="22"/>
  <c r="AC24" i="22"/>
  <c r="AE23" i="22"/>
  <c r="AD23" i="22"/>
  <c r="AC23" i="22"/>
  <c r="AC25" i="22" s="1"/>
  <c r="AE22" i="22"/>
  <c r="AE25" i="22" s="1"/>
  <c r="AD22" i="22"/>
  <c r="AD25" i="22" s="1"/>
  <c r="AC22" i="22"/>
  <c r="AA21" i="22"/>
  <c r="Z21" i="22"/>
  <c r="Y21" i="22"/>
  <c r="W21" i="22"/>
  <c r="V21" i="22"/>
  <c r="U21" i="22"/>
  <c r="S21" i="22"/>
  <c r="R21" i="22"/>
  <c r="Q21" i="22"/>
  <c r="O21" i="22"/>
  <c r="N21" i="22"/>
  <c r="M21" i="22"/>
  <c r="K21" i="22"/>
  <c r="J21" i="22"/>
  <c r="I21" i="22"/>
  <c r="G21" i="22"/>
  <c r="F21" i="22"/>
  <c r="E21" i="22"/>
  <c r="AE20" i="22"/>
  <c r="AD20" i="22"/>
  <c r="AC20" i="22"/>
  <c r="AE19" i="22"/>
  <c r="AD19" i="22"/>
  <c r="AC19" i="22"/>
  <c r="AE18" i="22"/>
  <c r="AE21" i="22" s="1"/>
  <c r="AD18" i="22"/>
  <c r="AD21" i="22" s="1"/>
  <c r="AC18" i="22"/>
  <c r="AC21" i="22" s="1"/>
  <c r="AA17" i="22"/>
  <c r="Z17" i="22"/>
  <c r="Y17" i="22"/>
  <c r="W17" i="22"/>
  <c r="V17" i="22"/>
  <c r="U17" i="22"/>
  <c r="S17" i="22"/>
  <c r="R17" i="22"/>
  <c r="Q17" i="22"/>
  <c r="O17" i="22"/>
  <c r="N17" i="22"/>
  <c r="M17" i="22"/>
  <c r="K17" i="22"/>
  <c r="J17" i="22"/>
  <c r="I17" i="22"/>
  <c r="G17" i="22"/>
  <c r="F17" i="22"/>
  <c r="E17" i="22"/>
  <c r="AE16" i="22"/>
  <c r="AD16" i="22"/>
  <c r="AC16" i="22"/>
  <c r="AE15" i="22"/>
  <c r="AE17" i="22" s="1"/>
  <c r="AD15" i="22"/>
  <c r="AC15" i="22"/>
  <c r="AE14" i="22"/>
  <c r="AD14" i="22"/>
  <c r="AD17" i="22" s="1"/>
  <c r="AC14" i="22"/>
  <c r="AC17" i="22" s="1"/>
  <c r="AA13" i="22"/>
  <c r="Z13" i="22"/>
  <c r="Y13" i="22"/>
  <c r="W13" i="22"/>
  <c r="V13" i="22"/>
  <c r="U13" i="22"/>
  <c r="S13" i="22"/>
  <c r="R13" i="22"/>
  <c r="Q13" i="22"/>
  <c r="O13" i="22"/>
  <c r="N13" i="22"/>
  <c r="M13" i="22"/>
  <c r="K13" i="22"/>
  <c r="J13" i="22"/>
  <c r="I13" i="22"/>
  <c r="G13" i="22"/>
  <c r="F13" i="22"/>
  <c r="E13" i="22"/>
  <c r="AE12" i="22"/>
  <c r="AD12" i="22"/>
  <c r="AC12" i="22"/>
  <c r="AE11" i="22"/>
  <c r="AE13" i="22" s="1"/>
  <c r="AD11" i="22"/>
  <c r="AC11" i="22"/>
  <c r="AC13" i="22" s="1"/>
  <c r="AE10" i="22"/>
  <c r="AD10" i="22"/>
  <c r="AD13" i="22" s="1"/>
  <c r="AC10" i="22"/>
  <c r="AA9" i="22"/>
  <c r="AA207" i="22" s="1"/>
  <c r="Z9" i="22"/>
  <c r="Z207" i="22" s="1"/>
  <c r="Y9" i="22"/>
  <c r="W9" i="22"/>
  <c r="W207" i="22" s="1"/>
  <c r="V9" i="22"/>
  <c r="U9" i="22"/>
  <c r="U207" i="22" s="1"/>
  <c r="S9" i="22"/>
  <c r="S207" i="22" s="1"/>
  <c r="R9" i="22"/>
  <c r="R207" i="22" s="1"/>
  <c r="Q9" i="22"/>
  <c r="Q207" i="22" s="1"/>
  <c r="O9" i="22"/>
  <c r="O207" i="22" s="1"/>
  <c r="N9" i="22"/>
  <c r="M9" i="22"/>
  <c r="M207" i="22" s="1"/>
  <c r="K9" i="22"/>
  <c r="J9" i="22"/>
  <c r="J207" i="22" s="1"/>
  <c r="I9" i="22"/>
  <c r="I207" i="22" s="1"/>
  <c r="G9" i="22"/>
  <c r="G207" i="22" s="1"/>
  <c r="F9" i="22"/>
  <c r="F207" i="22" s="1"/>
  <c r="E9" i="22"/>
  <c r="E207" i="22" s="1"/>
  <c r="AE8" i="22"/>
  <c r="AD8" i="22"/>
  <c r="AC8" i="22"/>
  <c r="AE7" i="22"/>
  <c r="AD7" i="22"/>
  <c r="AC7" i="22"/>
  <c r="AC9" i="22" s="1"/>
  <c r="AC207" i="22" s="1"/>
  <c r="AE6" i="22"/>
  <c r="AE9" i="22" s="1"/>
  <c r="AD6" i="22"/>
  <c r="AD9" i="22" s="1"/>
  <c r="AC6" i="22"/>
  <c r="C2" i="22"/>
  <c r="V207" i="21"/>
  <c r="K207" i="21"/>
  <c r="AA205" i="21"/>
  <c r="Z205" i="21"/>
  <c r="Y205" i="21"/>
  <c r="W205" i="21"/>
  <c r="V205" i="21"/>
  <c r="U205" i="21"/>
  <c r="S205" i="21"/>
  <c r="R205" i="21"/>
  <c r="Q205" i="21"/>
  <c r="O205" i="21"/>
  <c r="N205" i="21"/>
  <c r="M205" i="21"/>
  <c r="K205" i="21"/>
  <c r="J205" i="21"/>
  <c r="I205" i="21"/>
  <c r="G205" i="21"/>
  <c r="F205" i="21"/>
  <c r="E205" i="21"/>
  <c r="AE204" i="21"/>
  <c r="AD204" i="21"/>
  <c r="AC204" i="21"/>
  <c r="AE203" i="21"/>
  <c r="AE205" i="21" s="1"/>
  <c r="AD203" i="21"/>
  <c r="AD205" i="21" s="1"/>
  <c r="AC203" i="21"/>
  <c r="AC205" i="21" s="1"/>
  <c r="AE202" i="21"/>
  <c r="AD202" i="21"/>
  <c r="AC202" i="21"/>
  <c r="AA201" i="21"/>
  <c r="Z201" i="21"/>
  <c r="Y201" i="21"/>
  <c r="W201" i="21"/>
  <c r="V201" i="21"/>
  <c r="U201" i="21"/>
  <c r="S201" i="21"/>
  <c r="R201" i="21"/>
  <c r="Q201" i="21"/>
  <c r="O201" i="21"/>
  <c r="N201" i="21"/>
  <c r="M201" i="21"/>
  <c r="K201" i="21"/>
  <c r="J201" i="21"/>
  <c r="I201" i="21"/>
  <c r="G201" i="21"/>
  <c r="F201" i="21"/>
  <c r="E201" i="21"/>
  <c r="AE200" i="21"/>
  <c r="AD200" i="21"/>
  <c r="AC200" i="21"/>
  <c r="AE199" i="21"/>
  <c r="AD199" i="21"/>
  <c r="AC199" i="21"/>
  <c r="AC201" i="21" s="1"/>
  <c r="AE198" i="21"/>
  <c r="AE201" i="21" s="1"/>
  <c r="AD198" i="21"/>
  <c r="AD201" i="21" s="1"/>
  <c r="AC198" i="21"/>
  <c r="AA197" i="21"/>
  <c r="Z197" i="21"/>
  <c r="Y197" i="21"/>
  <c r="W197" i="21"/>
  <c r="V197" i="21"/>
  <c r="U197" i="21"/>
  <c r="S197" i="21"/>
  <c r="R197" i="21"/>
  <c r="Q197" i="21"/>
  <c r="O197" i="21"/>
  <c r="N197" i="21"/>
  <c r="M197" i="21"/>
  <c r="K197" i="21"/>
  <c r="J197" i="21"/>
  <c r="I197" i="21"/>
  <c r="G197" i="21"/>
  <c r="F197" i="21"/>
  <c r="E197" i="21"/>
  <c r="AE196" i="21"/>
  <c r="AD196" i="21"/>
  <c r="AC196" i="21"/>
  <c r="AE195" i="21"/>
  <c r="AD195" i="21"/>
  <c r="AC195" i="21"/>
  <c r="AE194" i="21"/>
  <c r="AE197" i="21" s="1"/>
  <c r="AD194" i="21"/>
  <c r="AD197" i="21" s="1"/>
  <c r="AC194" i="21"/>
  <c r="AC197" i="21" s="1"/>
  <c r="AA193" i="21"/>
  <c r="Z193" i="21"/>
  <c r="Y193" i="21"/>
  <c r="W193" i="21"/>
  <c r="V193" i="21"/>
  <c r="U193" i="21"/>
  <c r="S193" i="21"/>
  <c r="R193" i="21"/>
  <c r="Q193" i="21"/>
  <c r="O193" i="21"/>
  <c r="N193" i="21"/>
  <c r="M193" i="21"/>
  <c r="K193" i="21"/>
  <c r="J193" i="21"/>
  <c r="I193" i="21"/>
  <c r="G193" i="21"/>
  <c r="F193" i="21"/>
  <c r="E193" i="21"/>
  <c r="AE192" i="21"/>
  <c r="AD192" i="21"/>
  <c r="AC192" i="21"/>
  <c r="AE191" i="21"/>
  <c r="AE193" i="21" s="1"/>
  <c r="AD191" i="21"/>
  <c r="AC191" i="21"/>
  <c r="AE190" i="21"/>
  <c r="AD190" i="21"/>
  <c r="AD193" i="21" s="1"/>
  <c r="AC190" i="21"/>
  <c r="AC193" i="21" s="1"/>
  <c r="AA189" i="21"/>
  <c r="Z189" i="21"/>
  <c r="Y189" i="21"/>
  <c r="W189" i="21"/>
  <c r="V189" i="21"/>
  <c r="U189" i="21"/>
  <c r="S189" i="21"/>
  <c r="R189" i="21"/>
  <c r="Q189" i="21"/>
  <c r="O189" i="21"/>
  <c r="N189" i="21"/>
  <c r="M189" i="21"/>
  <c r="K189" i="21"/>
  <c r="J189" i="21"/>
  <c r="I189" i="21"/>
  <c r="G189" i="21"/>
  <c r="F189" i="21"/>
  <c r="E189" i="21"/>
  <c r="AE188" i="21"/>
  <c r="AD188" i="21"/>
  <c r="AC188" i="21"/>
  <c r="AE187" i="21"/>
  <c r="AE189" i="21" s="1"/>
  <c r="AD187" i="21"/>
  <c r="AD189" i="21" s="1"/>
  <c r="AC187" i="21"/>
  <c r="AC189" i="21" s="1"/>
  <c r="AE186" i="21"/>
  <c r="AD186" i="21"/>
  <c r="AC186" i="21"/>
  <c r="AA185" i="21"/>
  <c r="Z185" i="21"/>
  <c r="Y185" i="21"/>
  <c r="W185" i="21"/>
  <c r="V185" i="21"/>
  <c r="U185" i="21"/>
  <c r="S185" i="21"/>
  <c r="R185" i="21"/>
  <c r="Q185" i="21"/>
  <c r="O185" i="21"/>
  <c r="N185" i="21"/>
  <c r="M185" i="21"/>
  <c r="K185" i="21"/>
  <c r="J185" i="21"/>
  <c r="I185" i="21"/>
  <c r="G185" i="21"/>
  <c r="F185" i="21"/>
  <c r="E185" i="21"/>
  <c r="AE184" i="21"/>
  <c r="AD184" i="21"/>
  <c r="AC184" i="21"/>
  <c r="AE183" i="21"/>
  <c r="AD183" i="21"/>
  <c r="AC183" i="21"/>
  <c r="AC185" i="21" s="1"/>
  <c r="AE182" i="21"/>
  <c r="AE185" i="21" s="1"/>
  <c r="AD182" i="21"/>
  <c r="AD185" i="21" s="1"/>
  <c r="AC182" i="21"/>
  <c r="AA181" i="21"/>
  <c r="Z181" i="21"/>
  <c r="Y181" i="21"/>
  <c r="W181" i="21"/>
  <c r="V181" i="21"/>
  <c r="U181" i="21"/>
  <c r="S181" i="21"/>
  <c r="R181" i="21"/>
  <c r="Q181" i="21"/>
  <c r="O181" i="21"/>
  <c r="N181" i="21"/>
  <c r="M181" i="21"/>
  <c r="K181" i="21"/>
  <c r="J181" i="21"/>
  <c r="I181" i="21"/>
  <c r="G181" i="21"/>
  <c r="F181" i="21"/>
  <c r="E181" i="21"/>
  <c r="AE180" i="21"/>
  <c r="AD180" i="21"/>
  <c r="AC180" i="21"/>
  <c r="AE179" i="21"/>
  <c r="AD179" i="21"/>
  <c r="AC179" i="21"/>
  <c r="AE178" i="21"/>
  <c r="AE181" i="21" s="1"/>
  <c r="AD178" i="21"/>
  <c r="AD181" i="21" s="1"/>
  <c r="AC178" i="21"/>
  <c r="AC181" i="21" s="1"/>
  <c r="AA177" i="21"/>
  <c r="Z177" i="21"/>
  <c r="Y177" i="21"/>
  <c r="W177" i="21"/>
  <c r="V177" i="21"/>
  <c r="U177" i="21"/>
  <c r="S177" i="21"/>
  <c r="R177" i="21"/>
  <c r="Q177" i="21"/>
  <c r="O177" i="21"/>
  <c r="N177" i="21"/>
  <c r="M177" i="21"/>
  <c r="K177" i="21"/>
  <c r="J177" i="21"/>
  <c r="I177" i="21"/>
  <c r="G177" i="21"/>
  <c r="F177" i="21"/>
  <c r="E177" i="21"/>
  <c r="AE176" i="21"/>
  <c r="AD176" i="21"/>
  <c r="AC176" i="21"/>
  <c r="AE175" i="21"/>
  <c r="AE177" i="21" s="1"/>
  <c r="AD175" i="21"/>
  <c r="AC175" i="21"/>
  <c r="AE174" i="21"/>
  <c r="AD174" i="21"/>
  <c r="AD177" i="21" s="1"/>
  <c r="AC174" i="21"/>
  <c r="AC177" i="21" s="1"/>
  <c r="AA173" i="21"/>
  <c r="Z173" i="21"/>
  <c r="Y173" i="21"/>
  <c r="W173" i="21"/>
  <c r="V173" i="21"/>
  <c r="U173" i="21"/>
  <c r="S173" i="21"/>
  <c r="R173" i="21"/>
  <c r="Q173" i="21"/>
  <c r="O173" i="21"/>
  <c r="N173" i="21"/>
  <c r="M173" i="21"/>
  <c r="K173" i="21"/>
  <c r="J173" i="21"/>
  <c r="I173" i="21"/>
  <c r="G173" i="21"/>
  <c r="F173" i="21"/>
  <c r="E173" i="21"/>
  <c r="AE172" i="21"/>
  <c r="AD172" i="21"/>
  <c r="AC172" i="21"/>
  <c r="AE171" i="21"/>
  <c r="AE173" i="21" s="1"/>
  <c r="AD171" i="21"/>
  <c r="AD173" i="21" s="1"/>
  <c r="AC171" i="21"/>
  <c r="AC173" i="21" s="1"/>
  <c r="AE170" i="21"/>
  <c r="AD170" i="21"/>
  <c r="AC170" i="21"/>
  <c r="AA169" i="21"/>
  <c r="Z169" i="21"/>
  <c r="Y169" i="21"/>
  <c r="W169" i="21"/>
  <c r="V169" i="21"/>
  <c r="U169" i="21"/>
  <c r="S169" i="21"/>
  <c r="R169" i="21"/>
  <c r="Q169" i="21"/>
  <c r="O169" i="21"/>
  <c r="N169" i="21"/>
  <c r="M169" i="21"/>
  <c r="K169" i="21"/>
  <c r="J169" i="21"/>
  <c r="I169" i="21"/>
  <c r="G169" i="21"/>
  <c r="F169" i="21"/>
  <c r="E169" i="21"/>
  <c r="AE168" i="21"/>
  <c r="AD168" i="21"/>
  <c r="AC168" i="21"/>
  <c r="AE167" i="21"/>
  <c r="AD167" i="21"/>
  <c r="AC167" i="21"/>
  <c r="AC169" i="21" s="1"/>
  <c r="AE166" i="21"/>
  <c r="AE169" i="21" s="1"/>
  <c r="AD166" i="21"/>
  <c r="AD169" i="21" s="1"/>
  <c r="AC166" i="21"/>
  <c r="AA165" i="21"/>
  <c r="Z165" i="21"/>
  <c r="Y165" i="21"/>
  <c r="W165" i="21"/>
  <c r="V165" i="21"/>
  <c r="U165" i="21"/>
  <c r="S165" i="21"/>
  <c r="R165" i="21"/>
  <c r="Q165" i="21"/>
  <c r="O165" i="21"/>
  <c r="N165" i="21"/>
  <c r="M165" i="21"/>
  <c r="K165" i="21"/>
  <c r="J165" i="21"/>
  <c r="I165" i="21"/>
  <c r="G165" i="21"/>
  <c r="F165" i="21"/>
  <c r="E165" i="21"/>
  <c r="AE164" i="21"/>
  <c r="AD164" i="21"/>
  <c r="AC164" i="21"/>
  <c r="AE163" i="21"/>
  <c r="AD163" i="21"/>
  <c r="AC163" i="21"/>
  <c r="AE162" i="21"/>
  <c r="AE165" i="21" s="1"/>
  <c r="AD162" i="21"/>
  <c r="AD165" i="21" s="1"/>
  <c r="AC162" i="21"/>
  <c r="AC165" i="21" s="1"/>
  <c r="AA161" i="21"/>
  <c r="Z161" i="21"/>
  <c r="Y161" i="21"/>
  <c r="W161" i="21"/>
  <c r="V161" i="21"/>
  <c r="U161" i="21"/>
  <c r="S161" i="21"/>
  <c r="R161" i="21"/>
  <c r="Q161" i="21"/>
  <c r="O161" i="21"/>
  <c r="N161" i="21"/>
  <c r="M161" i="21"/>
  <c r="K161" i="21"/>
  <c r="J161" i="21"/>
  <c r="I161" i="21"/>
  <c r="G161" i="21"/>
  <c r="F161" i="21"/>
  <c r="E161" i="21"/>
  <c r="AE160" i="21"/>
  <c r="AD160" i="21"/>
  <c r="AC160" i="21"/>
  <c r="AE159" i="21"/>
  <c r="AE161" i="21" s="1"/>
  <c r="AD159" i="21"/>
  <c r="AC159" i="21"/>
  <c r="AE158" i="21"/>
  <c r="AD158" i="21"/>
  <c r="AD161" i="21" s="1"/>
  <c r="AC158" i="21"/>
  <c r="AC161" i="21" s="1"/>
  <c r="AA157" i="21"/>
  <c r="Z157" i="21"/>
  <c r="Y157" i="21"/>
  <c r="W157" i="21"/>
  <c r="V157" i="21"/>
  <c r="U157" i="21"/>
  <c r="S157" i="21"/>
  <c r="R157" i="21"/>
  <c r="Q157" i="21"/>
  <c r="O157" i="21"/>
  <c r="N157" i="21"/>
  <c r="M157" i="21"/>
  <c r="K157" i="21"/>
  <c r="J157" i="21"/>
  <c r="I157" i="21"/>
  <c r="G157" i="21"/>
  <c r="F157" i="21"/>
  <c r="E157" i="21"/>
  <c r="AE156" i="21"/>
  <c r="AD156" i="21"/>
  <c r="AC156" i="21"/>
  <c r="AE155" i="21"/>
  <c r="AE157" i="21" s="1"/>
  <c r="AD155" i="21"/>
  <c r="AD157" i="21" s="1"/>
  <c r="AC155" i="21"/>
  <c r="AC157" i="21" s="1"/>
  <c r="AE154" i="21"/>
  <c r="AD154" i="21"/>
  <c r="AC154" i="21"/>
  <c r="AA153" i="21"/>
  <c r="Z153" i="21"/>
  <c r="Y153" i="21"/>
  <c r="W153" i="21"/>
  <c r="V153" i="21"/>
  <c r="U153" i="21"/>
  <c r="S153" i="21"/>
  <c r="R153" i="21"/>
  <c r="Q153" i="21"/>
  <c r="O153" i="21"/>
  <c r="N153" i="21"/>
  <c r="M153" i="21"/>
  <c r="K153" i="21"/>
  <c r="J153" i="21"/>
  <c r="I153" i="21"/>
  <c r="G153" i="21"/>
  <c r="F153" i="21"/>
  <c r="E153" i="21"/>
  <c r="AE152" i="21"/>
  <c r="AD152" i="21"/>
  <c r="AC152" i="21"/>
  <c r="AE151" i="21"/>
  <c r="AD151" i="21"/>
  <c r="AC151" i="21"/>
  <c r="AC153" i="21" s="1"/>
  <c r="AE150" i="21"/>
  <c r="AE153" i="21" s="1"/>
  <c r="AD150" i="21"/>
  <c r="AD153" i="21" s="1"/>
  <c r="AC150" i="21"/>
  <c r="AA149" i="21"/>
  <c r="Z149" i="21"/>
  <c r="Y149" i="21"/>
  <c r="W149" i="21"/>
  <c r="V149" i="21"/>
  <c r="U149" i="21"/>
  <c r="S149" i="21"/>
  <c r="R149" i="21"/>
  <c r="Q149" i="21"/>
  <c r="O149" i="21"/>
  <c r="N149" i="21"/>
  <c r="M149" i="21"/>
  <c r="K149" i="21"/>
  <c r="J149" i="21"/>
  <c r="I149" i="21"/>
  <c r="G149" i="21"/>
  <c r="F149" i="21"/>
  <c r="E149" i="21"/>
  <c r="AE148" i="21"/>
  <c r="AD148" i="21"/>
  <c r="AC148" i="21"/>
  <c r="AE147" i="21"/>
  <c r="AD147" i="21"/>
  <c r="AC147" i="21"/>
  <c r="AE146" i="21"/>
  <c r="AE149" i="21" s="1"/>
  <c r="AD146" i="21"/>
  <c r="AD149" i="21" s="1"/>
  <c r="AC146" i="21"/>
  <c r="AC149" i="21" s="1"/>
  <c r="AA145" i="21"/>
  <c r="Z145" i="21"/>
  <c r="Y145" i="21"/>
  <c r="W145" i="21"/>
  <c r="V145" i="21"/>
  <c r="U145" i="21"/>
  <c r="S145" i="21"/>
  <c r="R145" i="21"/>
  <c r="Q145" i="21"/>
  <c r="O145" i="21"/>
  <c r="N145" i="21"/>
  <c r="M145" i="21"/>
  <c r="K145" i="21"/>
  <c r="J145" i="21"/>
  <c r="I145" i="21"/>
  <c r="G145" i="21"/>
  <c r="F145" i="21"/>
  <c r="E145" i="21"/>
  <c r="AE144" i="21"/>
  <c r="AD144" i="21"/>
  <c r="AC144" i="21"/>
  <c r="AE143" i="21"/>
  <c r="AE145" i="21" s="1"/>
  <c r="AD143" i="21"/>
  <c r="AC143" i="21"/>
  <c r="AE142" i="21"/>
  <c r="AD142" i="21"/>
  <c r="AD145" i="21" s="1"/>
  <c r="AC142" i="21"/>
  <c r="AC145" i="21" s="1"/>
  <c r="AA141" i="21"/>
  <c r="Z141" i="21"/>
  <c r="Y141" i="21"/>
  <c r="W141" i="21"/>
  <c r="V141" i="21"/>
  <c r="U141" i="21"/>
  <c r="S141" i="21"/>
  <c r="R141" i="21"/>
  <c r="Q141" i="21"/>
  <c r="O141" i="21"/>
  <c r="N141" i="21"/>
  <c r="M141" i="21"/>
  <c r="K141" i="21"/>
  <c r="J141" i="21"/>
  <c r="I141" i="21"/>
  <c r="G141" i="21"/>
  <c r="F141" i="21"/>
  <c r="E141" i="21"/>
  <c r="AE140" i="21"/>
  <c r="AD140" i="21"/>
  <c r="AC140" i="21"/>
  <c r="AE139" i="21"/>
  <c r="AE141" i="21" s="1"/>
  <c r="AD139" i="21"/>
  <c r="AD141" i="21" s="1"/>
  <c r="AC139" i="21"/>
  <c r="AC141" i="21" s="1"/>
  <c r="AE138" i="21"/>
  <c r="AD138" i="21"/>
  <c r="AC138" i="21"/>
  <c r="AA137" i="21"/>
  <c r="Z137" i="21"/>
  <c r="Y137" i="21"/>
  <c r="W137" i="21"/>
  <c r="V137" i="21"/>
  <c r="U137" i="21"/>
  <c r="S137" i="21"/>
  <c r="R137" i="21"/>
  <c r="Q137" i="21"/>
  <c r="O137" i="21"/>
  <c r="N137" i="21"/>
  <c r="M137" i="21"/>
  <c r="K137" i="21"/>
  <c r="J137" i="21"/>
  <c r="I137" i="21"/>
  <c r="G137" i="21"/>
  <c r="F137" i="21"/>
  <c r="E137" i="21"/>
  <c r="AE136" i="21"/>
  <c r="AD136" i="21"/>
  <c r="AC136" i="21"/>
  <c r="AE135" i="21"/>
  <c r="AD135" i="21"/>
  <c r="AC135" i="21"/>
  <c r="AC137" i="21" s="1"/>
  <c r="AE134" i="21"/>
  <c r="AE137" i="21" s="1"/>
  <c r="AD134" i="21"/>
  <c r="AD137" i="21" s="1"/>
  <c r="AC134" i="21"/>
  <c r="AA133" i="21"/>
  <c r="Z133" i="21"/>
  <c r="Y133" i="21"/>
  <c r="W133" i="21"/>
  <c r="V133" i="21"/>
  <c r="U133" i="21"/>
  <c r="S133" i="21"/>
  <c r="R133" i="21"/>
  <c r="Q133" i="21"/>
  <c r="O133" i="21"/>
  <c r="N133" i="21"/>
  <c r="M133" i="21"/>
  <c r="K133" i="21"/>
  <c r="J133" i="21"/>
  <c r="I133" i="21"/>
  <c r="G133" i="21"/>
  <c r="F133" i="21"/>
  <c r="E133" i="21"/>
  <c r="AE132" i="21"/>
  <c r="AD132" i="21"/>
  <c r="AC132" i="21"/>
  <c r="AE131" i="21"/>
  <c r="AD131" i="21"/>
  <c r="AC131" i="21"/>
  <c r="AE130" i="21"/>
  <c r="AE133" i="21" s="1"/>
  <c r="AD130" i="21"/>
  <c r="AD133" i="21" s="1"/>
  <c r="AC130" i="21"/>
  <c r="AC133" i="21" s="1"/>
  <c r="AA129" i="21"/>
  <c r="Z129" i="21"/>
  <c r="Y129" i="21"/>
  <c r="W129" i="21"/>
  <c r="V129" i="21"/>
  <c r="U129" i="21"/>
  <c r="S129" i="21"/>
  <c r="R129" i="21"/>
  <c r="Q129" i="21"/>
  <c r="O129" i="21"/>
  <c r="N129" i="21"/>
  <c r="M129" i="21"/>
  <c r="K129" i="21"/>
  <c r="J129" i="21"/>
  <c r="I129" i="21"/>
  <c r="G129" i="21"/>
  <c r="F129" i="21"/>
  <c r="E129" i="21"/>
  <c r="AE128" i="21"/>
  <c r="AD128" i="21"/>
  <c r="AC128" i="21"/>
  <c r="AE127" i="21"/>
  <c r="AE129" i="21" s="1"/>
  <c r="AD127" i="21"/>
  <c r="AC127" i="21"/>
  <c r="AE126" i="21"/>
  <c r="AD126" i="21"/>
  <c r="AD129" i="21" s="1"/>
  <c r="AC126" i="21"/>
  <c r="AC129" i="21" s="1"/>
  <c r="AA125" i="21"/>
  <c r="Z125" i="21"/>
  <c r="Y125" i="21"/>
  <c r="W125" i="21"/>
  <c r="V125" i="21"/>
  <c r="U125" i="21"/>
  <c r="S125" i="21"/>
  <c r="R125" i="21"/>
  <c r="Q125" i="21"/>
  <c r="O125" i="21"/>
  <c r="N125" i="21"/>
  <c r="M125" i="21"/>
  <c r="K125" i="21"/>
  <c r="J125" i="21"/>
  <c r="I125" i="21"/>
  <c r="G125" i="21"/>
  <c r="F125" i="21"/>
  <c r="E125" i="21"/>
  <c r="AE124" i="21"/>
  <c r="AD124" i="21"/>
  <c r="AC124" i="21"/>
  <c r="AE123" i="21"/>
  <c r="AE125" i="21" s="1"/>
  <c r="AD123" i="21"/>
  <c r="AD125" i="21" s="1"/>
  <c r="AC123" i="21"/>
  <c r="AC125" i="21" s="1"/>
  <c r="AE122" i="21"/>
  <c r="AD122" i="21"/>
  <c r="AC122" i="21"/>
  <c r="AA121" i="21"/>
  <c r="Z121" i="21"/>
  <c r="Y121" i="21"/>
  <c r="W121" i="21"/>
  <c r="V121" i="21"/>
  <c r="U121" i="21"/>
  <c r="S121" i="21"/>
  <c r="R121" i="21"/>
  <c r="Q121" i="21"/>
  <c r="O121" i="21"/>
  <c r="N121" i="21"/>
  <c r="M121" i="21"/>
  <c r="K121" i="21"/>
  <c r="J121" i="21"/>
  <c r="I121" i="21"/>
  <c r="G121" i="21"/>
  <c r="F121" i="21"/>
  <c r="E121" i="21"/>
  <c r="AE120" i="21"/>
  <c r="AD120" i="21"/>
  <c r="AC120" i="21"/>
  <c r="AE119" i="21"/>
  <c r="AD119" i="21"/>
  <c r="AC119" i="21"/>
  <c r="AC121" i="21" s="1"/>
  <c r="AE118" i="21"/>
  <c r="AE121" i="21" s="1"/>
  <c r="AD118" i="21"/>
  <c r="AD121" i="21" s="1"/>
  <c r="AC118" i="21"/>
  <c r="AA117" i="21"/>
  <c r="Z117" i="21"/>
  <c r="Y117" i="21"/>
  <c r="W117" i="21"/>
  <c r="V117" i="21"/>
  <c r="U117" i="21"/>
  <c r="S117" i="21"/>
  <c r="R117" i="21"/>
  <c r="Q117" i="21"/>
  <c r="O117" i="21"/>
  <c r="N117" i="21"/>
  <c r="M117" i="21"/>
  <c r="K117" i="21"/>
  <c r="J117" i="21"/>
  <c r="I117" i="21"/>
  <c r="G117" i="21"/>
  <c r="F117" i="21"/>
  <c r="E117" i="21"/>
  <c r="AE116" i="21"/>
  <c r="AD116" i="21"/>
  <c r="AC116" i="21"/>
  <c r="AE115" i="21"/>
  <c r="AD115" i="21"/>
  <c r="AC115" i="21"/>
  <c r="AE114" i="21"/>
  <c r="AE117" i="21" s="1"/>
  <c r="AD114" i="21"/>
  <c r="AD117" i="21" s="1"/>
  <c r="AC114" i="21"/>
  <c r="AC117" i="21" s="1"/>
  <c r="AA113" i="21"/>
  <c r="Z113" i="21"/>
  <c r="Y113" i="21"/>
  <c r="W113" i="21"/>
  <c r="V113" i="21"/>
  <c r="U113" i="21"/>
  <c r="S113" i="21"/>
  <c r="R113" i="21"/>
  <c r="Q113" i="21"/>
  <c r="O113" i="21"/>
  <c r="N113" i="21"/>
  <c r="M113" i="21"/>
  <c r="K113" i="21"/>
  <c r="J113" i="21"/>
  <c r="I113" i="21"/>
  <c r="G113" i="21"/>
  <c r="F113" i="21"/>
  <c r="E113" i="21"/>
  <c r="AE112" i="21"/>
  <c r="AD112" i="21"/>
  <c r="AC112" i="21"/>
  <c r="AE111" i="21"/>
  <c r="AE113" i="21" s="1"/>
  <c r="AD111" i="21"/>
  <c r="AC111" i="21"/>
  <c r="AE110" i="21"/>
  <c r="AD110" i="21"/>
  <c r="AD113" i="21" s="1"/>
  <c r="AC110" i="21"/>
  <c r="AC113" i="21" s="1"/>
  <c r="AA109" i="21"/>
  <c r="Z109" i="21"/>
  <c r="Y109" i="21"/>
  <c r="W109" i="21"/>
  <c r="V109" i="21"/>
  <c r="U109" i="21"/>
  <c r="S109" i="21"/>
  <c r="R109" i="21"/>
  <c r="Q109" i="21"/>
  <c r="O109" i="21"/>
  <c r="N109" i="21"/>
  <c r="M109" i="21"/>
  <c r="K109" i="21"/>
  <c r="J109" i="21"/>
  <c r="I109" i="21"/>
  <c r="G109" i="21"/>
  <c r="F109" i="21"/>
  <c r="E109" i="21"/>
  <c r="AE108" i="21"/>
  <c r="AD108" i="21"/>
  <c r="AC108" i="21"/>
  <c r="AE107" i="21"/>
  <c r="AE109" i="21" s="1"/>
  <c r="AD107" i="21"/>
  <c r="AD109" i="21" s="1"/>
  <c r="AC107" i="21"/>
  <c r="AC109" i="21" s="1"/>
  <c r="AE106" i="21"/>
  <c r="AD106" i="21"/>
  <c r="AC106" i="21"/>
  <c r="AA105" i="21"/>
  <c r="Z105" i="21"/>
  <c r="Y105" i="21"/>
  <c r="W105" i="21"/>
  <c r="V105" i="21"/>
  <c r="U105" i="21"/>
  <c r="S105" i="21"/>
  <c r="R105" i="21"/>
  <c r="Q105" i="21"/>
  <c r="O105" i="21"/>
  <c r="N105" i="21"/>
  <c r="M105" i="21"/>
  <c r="K105" i="21"/>
  <c r="J105" i="21"/>
  <c r="I105" i="21"/>
  <c r="G105" i="21"/>
  <c r="F105" i="21"/>
  <c r="E105" i="21"/>
  <c r="AE104" i="21"/>
  <c r="AD104" i="21"/>
  <c r="AC104" i="21"/>
  <c r="AE103" i="21"/>
  <c r="AD103" i="21"/>
  <c r="AC103" i="21"/>
  <c r="AC105" i="21" s="1"/>
  <c r="AE102" i="21"/>
  <c r="AE105" i="21" s="1"/>
  <c r="AD102" i="21"/>
  <c r="AD105" i="21" s="1"/>
  <c r="AC102" i="21"/>
  <c r="AA101" i="21"/>
  <c r="Z101" i="21"/>
  <c r="Y101" i="21"/>
  <c r="W101" i="21"/>
  <c r="V101" i="21"/>
  <c r="U101" i="21"/>
  <c r="S101" i="21"/>
  <c r="R101" i="21"/>
  <c r="Q101" i="21"/>
  <c r="O101" i="21"/>
  <c r="N101" i="21"/>
  <c r="M101" i="21"/>
  <c r="K101" i="21"/>
  <c r="J101" i="21"/>
  <c r="I101" i="21"/>
  <c r="G101" i="21"/>
  <c r="F101" i="21"/>
  <c r="E101" i="21"/>
  <c r="AE100" i="21"/>
  <c r="AD100" i="21"/>
  <c r="AC100" i="21"/>
  <c r="AE99" i="21"/>
  <c r="AD99" i="21"/>
  <c r="AC99" i="21"/>
  <c r="AE98" i="21"/>
  <c r="AE101" i="21" s="1"/>
  <c r="AD98" i="21"/>
  <c r="AD101" i="21" s="1"/>
  <c r="AC98" i="21"/>
  <c r="AC101" i="21" s="1"/>
  <c r="AA97" i="21"/>
  <c r="Z97" i="21"/>
  <c r="Y97" i="21"/>
  <c r="W97" i="21"/>
  <c r="V97" i="21"/>
  <c r="U97" i="21"/>
  <c r="S97" i="21"/>
  <c r="R97" i="21"/>
  <c r="Q97" i="21"/>
  <c r="O97" i="21"/>
  <c r="N97" i="21"/>
  <c r="M97" i="21"/>
  <c r="K97" i="21"/>
  <c r="J97" i="21"/>
  <c r="I97" i="21"/>
  <c r="G97" i="21"/>
  <c r="F97" i="21"/>
  <c r="E97" i="21"/>
  <c r="AE96" i="21"/>
  <c r="AD96" i="21"/>
  <c r="AC96" i="21"/>
  <c r="AE95" i="21"/>
  <c r="AE97" i="21" s="1"/>
  <c r="AD95" i="21"/>
  <c r="AC95" i="21"/>
  <c r="AE94" i="21"/>
  <c r="AD94" i="21"/>
  <c r="AD97" i="21" s="1"/>
  <c r="AC94" i="21"/>
  <c r="AC97" i="21" s="1"/>
  <c r="AA93" i="21"/>
  <c r="Z93" i="21"/>
  <c r="Y93" i="21"/>
  <c r="W93" i="21"/>
  <c r="V93" i="21"/>
  <c r="U93" i="21"/>
  <c r="S93" i="21"/>
  <c r="R93" i="21"/>
  <c r="Q93" i="21"/>
  <c r="O93" i="21"/>
  <c r="N93" i="21"/>
  <c r="M93" i="21"/>
  <c r="K93" i="21"/>
  <c r="J93" i="21"/>
  <c r="I93" i="21"/>
  <c r="G93" i="21"/>
  <c r="F93" i="21"/>
  <c r="E93" i="21"/>
  <c r="AE92" i="21"/>
  <c r="AD92" i="21"/>
  <c r="AC92" i="21"/>
  <c r="AE91" i="21"/>
  <c r="AE93" i="21" s="1"/>
  <c r="AD91" i="21"/>
  <c r="AD93" i="21" s="1"/>
  <c r="AC91" i="21"/>
  <c r="AC93" i="21" s="1"/>
  <c r="AE90" i="21"/>
  <c r="AD90" i="21"/>
  <c r="AC90" i="21"/>
  <c r="AA89" i="21"/>
  <c r="Z89" i="21"/>
  <c r="Y89" i="21"/>
  <c r="W89" i="21"/>
  <c r="V89" i="21"/>
  <c r="U89" i="21"/>
  <c r="S89" i="21"/>
  <c r="R89" i="21"/>
  <c r="Q89" i="21"/>
  <c r="O89" i="21"/>
  <c r="N89" i="21"/>
  <c r="M89" i="21"/>
  <c r="K89" i="21"/>
  <c r="J89" i="21"/>
  <c r="I89" i="21"/>
  <c r="G89" i="21"/>
  <c r="F89" i="21"/>
  <c r="E89" i="21"/>
  <c r="AE88" i="21"/>
  <c r="AD88" i="21"/>
  <c r="AC88" i="21"/>
  <c r="AE87" i="21"/>
  <c r="AD87" i="21"/>
  <c r="AC87" i="21"/>
  <c r="AC89" i="21" s="1"/>
  <c r="AE86" i="21"/>
  <c r="AE89" i="21" s="1"/>
  <c r="AD86" i="21"/>
  <c r="AD89" i="21" s="1"/>
  <c r="AC86" i="21"/>
  <c r="AA85" i="21"/>
  <c r="Z85" i="21"/>
  <c r="Y85" i="21"/>
  <c r="W85" i="21"/>
  <c r="V85" i="21"/>
  <c r="U85" i="21"/>
  <c r="S85" i="21"/>
  <c r="R85" i="21"/>
  <c r="Q85" i="21"/>
  <c r="O85" i="21"/>
  <c r="N85" i="21"/>
  <c r="M85" i="21"/>
  <c r="K85" i="21"/>
  <c r="J85" i="21"/>
  <c r="I85" i="21"/>
  <c r="G85" i="21"/>
  <c r="F85" i="21"/>
  <c r="E85" i="21"/>
  <c r="AE84" i="21"/>
  <c r="AD84" i="21"/>
  <c r="AC84" i="21"/>
  <c r="AE83" i="21"/>
  <c r="AD83" i="21"/>
  <c r="AC83" i="21"/>
  <c r="AE82" i="21"/>
  <c r="AE85" i="21" s="1"/>
  <c r="AD82" i="21"/>
  <c r="AD85" i="21" s="1"/>
  <c r="AC82" i="21"/>
  <c r="AC85" i="21" s="1"/>
  <c r="AA81" i="21"/>
  <c r="Z81" i="21"/>
  <c r="Y81" i="21"/>
  <c r="W81" i="21"/>
  <c r="V81" i="21"/>
  <c r="U81" i="21"/>
  <c r="S81" i="21"/>
  <c r="R81" i="21"/>
  <c r="Q81" i="21"/>
  <c r="O81" i="21"/>
  <c r="N81" i="21"/>
  <c r="M81" i="21"/>
  <c r="K81" i="21"/>
  <c r="J81" i="21"/>
  <c r="I81" i="21"/>
  <c r="G81" i="21"/>
  <c r="F81" i="21"/>
  <c r="E81" i="21"/>
  <c r="AE80" i="21"/>
  <c r="AD80" i="21"/>
  <c r="AC80" i="21"/>
  <c r="AE79" i="21"/>
  <c r="AE81" i="21" s="1"/>
  <c r="AD79" i="21"/>
  <c r="AC79" i="21"/>
  <c r="AE78" i="21"/>
  <c r="AD78" i="21"/>
  <c r="AD81" i="21" s="1"/>
  <c r="AC78" i="21"/>
  <c r="AC81" i="21" s="1"/>
  <c r="AA77" i="21"/>
  <c r="Z77" i="21"/>
  <c r="Y77" i="21"/>
  <c r="W77" i="21"/>
  <c r="V77" i="21"/>
  <c r="U77" i="21"/>
  <c r="S77" i="21"/>
  <c r="R77" i="21"/>
  <c r="Q77" i="21"/>
  <c r="O77" i="21"/>
  <c r="N77" i="21"/>
  <c r="M77" i="21"/>
  <c r="K77" i="21"/>
  <c r="J77" i="21"/>
  <c r="I77" i="21"/>
  <c r="G77" i="21"/>
  <c r="F77" i="21"/>
  <c r="E77" i="21"/>
  <c r="AE76" i="21"/>
  <c r="AD76" i="21"/>
  <c r="AC76" i="21"/>
  <c r="AE75" i="21"/>
  <c r="AE77" i="21" s="1"/>
  <c r="AD75" i="21"/>
  <c r="AD77" i="21" s="1"/>
  <c r="AC75" i="21"/>
  <c r="AC77" i="21" s="1"/>
  <c r="AE74" i="21"/>
  <c r="AD74" i="21"/>
  <c r="AC74" i="21"/>
  <c r="AA73" i="21"/>
  <c r="Z73" i="21"/>
  <c r="Y73" i="21"/>
  <c r="W73" i="21"/>
  <c r="V73" i="21"/>
  <c r="U73" i="21"/>
  <c r="S73" i="21"/>
  <c r="R73" i="21"/>
  <c r="Q73" i="21"/>
  <c r="O73" i="21"/>
  <c r="N73" i="21"/>
  <c r="M73" i="21"/>
  <c r="K73" i="21"/>
  <c r="J73" i="21"/>
  <c r="I73" i="21"/>
  <c r="G73" i="21"/>
  <c r="F73" i="21"/>
  <c r="E73" i="21"/>
  <c r="AE72" i="21"/>
  <c r="AD72" i="21"/>
  <c r="AC72" i="21"/>
  <c r="AE71" i="21"/>
  <c r="AD71" i="21"/>
  <c r="AC71" i="21"/>
  <c r="AC73" i="21" s="1"/>
  <c r="AE70" i="21"/>
  <c r="AE73" i="21" s="1"/>
  <c r="AD70" i="21"/>
  <c r="AD73" i="21" s="1"/>
  <c r="AC70" i="21"/>
  <c r="AA69" i="21"/>
  <c r="Z69" i="21"/>
  <c r="Y69" i="21"/>
  <c r="W69" i="21"/>
  <c r="V69" i="21"/>
  <c r="U69" i="21"/>
  <c r="S69" i="21"/>
  <c r="R69" i="21"/>
  <c r="Q69" i="21"/>
  <c r="O69" i="21"/>
  <c r="N69" i="21"/>
  <c r="M69" i="21"/>
  <c r="K69" i="21"/>
  <c r="J69" i="21"/>
  <c r="I69" i="21"/>
  <c r="G69" i="21"/>
  <c r="F69" i="21"/>
  <c r="E69" i="21"/>
  <c r="AE68" i="21"/>
  <c r="AD68" i="21"/>
  <c r="AC68" i="21"/>
  <c r="AE67" i="21"/>
  <c r="AD67" i="21"/>
  <c r="AC67" i="21"/>
  <c r="AE66" i="21"/>
  <c r="AE69" i="21" s="1"/>
  <c r="AD66" i="21"/>
  <c r="AD69" i="21" s="1"/>
  <c r="AC66" i="21"/>
  <c r="AC69" i="21" s="1"/>
  <c r="AA65" i="21"/>
  <c r="Z65" i="21"/>
  <c r="Y65" i="21"/>
  <c r="W65" i="21"/>
  <c r="V65" i="21"/>
  <c r="U65" i="21"/>
  <c r="S65" i="21"/>
  <c r="R65" i="21"/>
  <c r="Q65" i="21"/>
  <c r="O65" i="21"/>
  <c r="N65" i="21"/>
  <c r="M65" i="21"/>
  <c r="K65" i="21"/>
  <c r="J65" i="21"/>
  <c r="I65" i="21"/>
  <c r="G65" i="21"/>
  <c r="F65" i="21"/>
  <c r="E65" i="21"/>
  <c r="AE64" i="21"/>
  <c r="AD64" i="21"/>
  <c r="AC64" i="21"/>
  <c r="AE63" i="21"/>
  <c r="AE65" i="21" s="1"/>
  <c r="AD63" i="21"/>
  <c r="AC63" i="21"/>
  <c r="AE62" i="21"/>
  <c r="AD62" i="21"/>
  <c r="AD65" i="21" s="1"/>
  <c r="AC62" i="21"/>
  <c r="AC65" i="21" s="1"/>
  <c r="AA61" i="21"/>
  <c r="Z61" i="21"/>
  <c r="Y61" i="21"/>
  <c r="W61" i="21"/>
  <c r="V61" i="21"/>
  <c r="U61" i="21"/>
  <c r="S61" i="21"/>
  <c r="R61" i="21"/>
  <c r="Q61" i="21"/>
  <c r="O61" i="21"/>
  <c r="N61" i="21"/>
  <c r="M61" i="21"/>
  <c r="K61" i="21"/>
  <c r="J61" i="21"/>
  <c r="I61" i="21"/>
  <c r="G61" i="21"/>
  <c r="F61" i="21"/>
  <c r="E61" i="21"/>
  <c r="AE60" i="21"/>
  <c r="AD60" i="21"/>
  <c r="AC60" i="21"/>
  <c r="AE59" i="21"/>
  <c r="AE61" i="21" s="1"/>
  <c r="AD59" i="21"/>
  <c r="AD61" i="21" s="1"/>
  <c r="AC59" i="21"/>
  <c r="AC61" i="21" s="1"/>
  <c r="AE58" i="21"/>
  <c r="AD58" i="21"/>
  <c r="AC58" i="21"/>
  <c r="AA57" i="21"/>
  <c r="Z57" i="21"/>
  <c r="Y57" i="21"/>
  <c r="W57" i="21"/>
  <c r="V57" i="21"/>
  <c r="U57" i="21"/>
  <c r="S57" i="21"/>
  <c r="R57" i="21"/>
  <c r="Q57" i="21"/>
  <c r="O57" i="21"/>
  <c r="N57" i="21"/>
  <c r="M57" i="21"/>
  <c r="K57" i="21"/>
  <c r="J57" i="21"/>
  <c r="I57" i="21"/>
  <c r="G57" i="21"/>
  <c r="F57" i="21"/>
  <c r="E57" i="21"/>
  <c r="AE56" i="21"/>
  <c r="AD56" i="21"/>
  <c r="AC56" i="21"/>
  <c r="AE55" i="21"/>
  <c r="AD55" i="21"/>
  <c r="AC55" i="21"/>
  <c r="AC57" i="21" s="1"/>
  <c r="AE54" i="21"/>
  <c r="AE57" i="21" s="1"/>
  <c r="AD54" i="21"/>
  <c r="AD57" i="21" s="1"/>
  <c r="AC54" i="21"/>
  <c r="AA53" i="21"/>
  <c r="Z53" i="21"/>
  <c r="Y53" i="21"/>
  <c r="W53" i="21"/>
  <c r="V53" i="21"/>
  <c r="U53" i="21"/>
  <c r="S53" i="21"/>
  <c r="R53" i="21"/>
  <c r="Q53" i="21"/>
  <c r="O53" i="21"/>
  <c r="N53" i="21"/>
  <c r="M53" i="21"/>
  <c r="K53" i="21"/>
  <c r="J53" i="21"/>
  <c r="I53" i="21"/>
  <c r="G53" i="21"/>
  <c r="F53" i="21"/>
  <c r="E53" i="21"/>
  <c r="AE52" i="21"/>
  <c r="AD52" i="21"/>
  <c r="AC52" i="21"/>
  <c r="AE51" i="21"/>
  <c r="AD51" i="21"/>
  <c r="AC51" i="21"/>
  <c r="AE50" i="21"/>
  <c r="AE53" i="21" s="1"/>
  <c r="AD50" i="21"/>
  <c r="AD53" i="21" s="1"/>
  <c r="AC50" i="21"/>
  <c r="AC53" i="21" s="1"/>
  <c r="AA49" i="21"/>
  <c r="Z49" i="21"/>
  <c r="Y49" i="21"/>
  <c r="W49" i="21"/>
  <c r="V49" i="21"/>
  <c r="U49" i="21"/>
  <c r="S49" i="21"/>
  <c r="R49" i="21"/>
  <c r="Q49" i="21"/>
  <c r="O49" i="21"/>
  <c r="N49" i="21"/>
  <c r="M49" i="21"/>
  <c r="K49" i="21"/>
  <c r="J49" i="21"/>
  <c r="I49" i="21"/>
  <c r="G49" i="21"/>
  <c r="F49" i="21"/>
  <c r="E49" i="21"/>
  <c r="AE48" i="21"/>
  <c r="AD48" i="21"/>
  <c r="AC48" i="21"/>
  <c r="AE47" i="21"/>
  <c r="AE49" i="21" s="1"/>
  <c r="AD47" i="21"/>
  <c r="AC47" i="21"/>
  <c r="AE46" i="21"/>
  <c r="AD46" i="21"/>
  <c r="AD49" i="21" s="1"/>
  <c r="AC46" i="21"/>
  <c r="AC49" i="21" s="1"/>
  <c r="AA45" i="21"/>
  <c r="Z45" i="21"/>
  <c r="Y45" i="21"/>
  <c r="W45" i="21"/>
  <c r="V45" i="21"/>
  <c r="U45" i="21"/>
  <c r="S45" i="21"/>
  <c r="R45" i="21"/>
  <c r="Q45" i="21"/>
  <c r="O45" i="21"/>
  <c r="N45" i="21"/>
  <c r="M45" i="21"/>
  <c r="K45" i="21"/>
  <c r="J45" i="21"/>
  <c r="I45" i="21"/>
  <c r="G45" i="21"/>
  <c r="F45" i="21"/>
  <c r="E45" i="21"/>
  <c r="AE44" i="21"/>
  <c r="AD44" i="21"/>
  <c r="AC44" i="21"/>
  <c r="AE43" i="21"/>
  <c r="AE45" i="21" s="1"/>
  <c r="AD43" i="21"/>
  <c r="AD45" i="21" s="1"/>
  <c r="AC43" i="21"/>
  <c r="AC45" i="21" s="1"/>
  <c r="AE42" i="21"/>
  <c r="AD42" i="21"/>
  <c r="AC42" i="21"/>
  <c r="AA41" i="21"/>
  <c r="Z41" i="21"/>
  <c r="Y41" i="21"/>
  <c r="W41" i="21"/>
  <c r="V41" i="21"/>
  <c r="U41" i="21"/>
  <c r="S41" i="21"/>
  <c r="R41" i="21"/>
  <c r="Q41" i="21"/>
  <c r="O41" i="21"/>
  <c r="N41" i="21"/>
  <c r="M41" i="21"/>
  <c r="K41" i="21"/>
  <c r="J41" i="21"/>
  <c r="I41" i="21"/>
  <c r="G41" i="21"/>
  <c r="F41" i="21"/>
  <c r="E41" i="21"/>
  <c r="AE40" i="21"/>
  <c r="AD40" i="21"/>
  <c r="AC40" i="21"/>
  <c r="AE39" i="21"/>
  <c r="AD39" i="21"/>
  <c r="AC39" i="21"/>
  <c r="AC41" i="21" s="1"/>
  <c r="AE38" i="21"/>
  <c r="AE41" i="21" s="1"/>
  <c r="AD38" i="21"/>
  <c r="AD41" i="21" s="1"/>
  <c r="AC38" i="21"/>
  <c r="AA37" i="21"/>
  <c r="Z37" i="21"/>
  <c r="Y37" i="21"/>
  <c r="W37" i="21"/>
  <c r="V37" i="21"/>
  <c r="U37" i="21"/>
  <c r="S37" i="21"/>
  <c r="R37" i="21"/>
  <c r="Q37" i="21"/>
  <c r="O37" i="21"/>
  <c r="N37" i="21"/>
  <c r="M37" i="21"/>
  <c r="K37" i="21"/>
  <c r="J37" i="21"/>
  <c r="I37" i="21"/>
  <c r="G37" i="21"/>
  <c r="F37" i="21"/>
  <c r="E37" i="21"/>
  <c r="AE36" i="21"/>
  <c r="AD36" i="21"/>
  <c r="AC36" i="21"/>
  <c r="AE35" i="21"/>
  <c r="AD35" i="21"/>
  <c r="AC35" i="21"/>
  <c r="AE34" i="21"/>
  <c r="AE37" i="21" s="1"/>
  <c r="AD34" i="21"/>
  <c r="AD37" i="21" s="1"/>
  <c r="AC34" i="21"/>
  <c r="AC37" i="21" s="1"/>
  <c r="AA33" i="21"/>
  <c r="Z33" i="21"/>
  <c r="Y33" i="21"/>
  <c r="W33" i="21"/>
  <c r="V33" i="21"/>
  <c r="U33" i="21"/>
  <c r="S33" i="21"/>
  <c r="R33" i="21"/>
  <c r="Q33" i="21"/>
  <c r="O33" i="21"/>
  <c r="N33" i="21"/>
  <c r="M33" i="21"/>
  <c r="K33" i="21"/>
  <c r="J33" i="21"/>
  <c r="I33" i="21"/>
  <c r="G33" i="21"/>
  <c r="F33" i="21"/>
  <c r="E33" i="21"/>
  <c r="AE32" i="21"/>
  <c r="AD32" i="21"/>
  <c r="AC32" i="21"/>
  <c r="AE31" i="21"/>
  <c r="AE33" i="21" s="1"/>
  <c r="AD31" i="21"/>
  <c r="AC31" i="21"/>
  <c r="AE30" i="21"/>
  <c r="AD30" i="21"/>
  <c r="AD33" i="21" s="1"/>
  <c r="AC30" i="21"/>
  <c r="AC33" i="21" s="1"/>
  <c r="AA29" i="21"/>
  <c r="Z29" i="21"/>
  <c r="Y29" i="21"/>
  <c r="W29" i="21"/>
  <c r="V29" i="21"/>
  <c r="U29" i="21"/>
  <c r="S29" i="21"/>
  <c r="R29" i="21"/>
  <c r="Q29" i="21"/>
  <c r="O29" i="21"/>
  <c r="N29" i="21"/>
  <c r="M29" i="21"/>
  <c r="K29" i="21"/>
  <c r="J29" i="21"/>
  <c r="I29" i="21"/>
  <c r="G29" i="21"/>
  <c r="F29" i="21"/>
  <c r="E29" i="21"/>
  <c r="AE28" i="21"/>
  <c r="AD28" i="21"/>
  <c r="AC28" i="21"/>
  <c r="AE27" i="21"/>
  <c r="AE29" i="21" s="1"/>
  <c r="AD27" i="21"/>
  <c r="AD29" i="21" s="1"/>
  <c r="AC27" i="21"/>
  <c r="AC29" i="21" s="1"/>
  <c r="AE26" i="21"/>
  <c r="AD26" i="21"/>
  <c r="AC26" i="21"/>
  <c r="AA25" i="21"/>
  <c r="Z25" i="21"/>
  <c r="Y25" i="21"/>
  <c r="W25" i="21"/>
  <c r="V25" i="21"/>
  <c r="U25" i="21"/>
  <c r="S25" i="21"/>
  <c r="R25" i="21"/>
  <c r="Q25" i="21"/>
  <c r="O25" i="21"/>
  <c r="N25" i="21"/>
  <c r="M25" i="21"/>
  <c r="K25" i="21"/>
  <c r="J25" i="21"/>
  <c r="I25" i="21"/>
  <c r="G25" i="21"/>
  <c r="F25" i="21"/>
  <c r="E25" i="21"/>
  <c r="AE24" i="21"/>
  <c r="AD24" i="21"/>
  <c r="AC24" i="21"/>
  <c r="AE23" i="21"/>
  <c r="AD23" i="21"/>
  <c r="AC23" i="21"/>
  <c r="AC25" i="21" s="1"/>
  <c r="AE22" i="21"/>
  <c r="AE25" i="21" s="1"/>
  <c r="AD22" i="21"/>
  <c r="AD25" i="21" s="1"/>
  <c r="AC22" i="21"/>
  <c r="AA21" i="21"/>
  <c r="Z21" i="21"/>
  <c r="Y21" i="21"/>
  <c r="Y207" i="21" s="1"/>
  <c r="W21" i="21"/>
  <c r="W207" i="21" s="1"/>
  <c r="V21" i="21"/>
  <c r="U21" i="21"/>
  <c r="S21" i="21"/>
  <c r="R21" i="21"/>
  <c r="Q21" i="21"/>
  <c r="O21" i="21"/>
  <c r="N21" i="21"/>
  <c r="N207" i="21" s="1"/>
  <c r="M21" i="21"/>
  <c r="M207" i="21" s="1"/>
  <c r="K21" i="21"/>
  <c r="J21" i="21"/>
  <c r="I21" i="21"/>
  <c r="G21" i="21"/>
  <c r="F21" i="21"/>
  <c r="E21" i="21"/>
  <c r="AE20" i="21"/>
  <c r="AD20" i="21"/>
  <c r="AC20" i="21"/>
  <c r="AE19" i="21"/>
  <c r="AD19" i="21"/>
  <c r="AC19" i="21"/>
  <c r="AE18" i="21"/>
  <c r="AE21" i="21" s="1"/>
  <c r="AD18" i="21"/>
  <c r="AD21" i="21" s="1"/>
  <c r="AC18" i="21"/>
  <c r="AC21" i="21" s="1"/>
  <c r="AA17" i="21"/>
  <c r="Z17" i="21"/>
  <c r="Y17" i="21"/>
  <c r="W17" i="21"/>
  <c r="V17" i="21"/>
  <c r="U17" i="21"/>
  <c r="S17" i="21"/>
  <c r="R17" i="21"/>
  <c r="Q17" i="21"/>
  <c r="O17" i="21"/>
  <c r="N17" i="21"/>
  <c r="M17" i="21"/>
  <c r="K17" i="21"/>
  <c r="J17" i="21"/>
  <c r="I17" i="21"/>
  <c r="G17" i="21"/>
  <c r="F17" i="21"/>
  <c r="E17" i="21"/>
  <c r="AE16" i="21"/>
  <c r="AD16" i="21"/>
  <c r="AC16" i="21"/>
  <c r="AE15" i="21"/>
  <c r="AE17" i="21" s="1"/>
  <c r="AD15" i="21"/>
  <c r="AC15" i="21"/>
  <c r="AE14" i="21"/>
  <c r="AD14" i="21"/>
  <c r="AD17" i="21" s="1"/>
  <c r="AC14" i="21"/>
  <c r="AC17" i="21" s="1"/>
  <c r="AA13" i="21"/>
  <c r="Z13" i="21"/>
  <c r="Y13" i="21"/>
  <c r="W13" i="21"/>
  <c r="V13" i="21"/>
  <c r="U13" i="21"/>
  <c r="S13" i="21"/>
  <c r="R13" i="21"/>
  <c r="Q13" i="21"/>
  <c r="O13" i="21"/>
  <c r="N13" i="21"/>
  <c r="M13" i="21"/>
  <c r="K13" i="21"/>
  <c r="J13" i="21"/>
  <c r="I13" i="21"/>
  <c r="G13" i="21"/>
  <c r="F13" i="21"/>
  <c r="E13" i="21"/>
  <c r="AE12" i="21"/>
  <c r="AD12" i="21"/>
  <c r="AC12" i="21"/>
  <c r="AE11" i="21"/>
  <c r="AE13" i="21" s="1"/>
  <c r="AD11" i="21"/>
  <c r="AD13" i="21" s="1"/>
  <c r="AC11" i="21"/>
  <c r="AC13" i="21" s="1"/>
  <c r="AE10" i="21"/>
  <c r="AD10" i="21"/>
  <c r="AC10" i="21"/>
  <c r="AA9" i="21"/>
  <c r="AA207" i="21" s="1"/>
  <c r="Z9" i="21"/>
  <c r="Z207" i="21" s="1"/>
  <c r="Y9" i="21"/>
  <c r="W9" i="21"/>
  <c r="V9" i="21"/>
  <c r="U9" i="21"/>
  <c r="U207" i="21" s="1"/>
  <c r="S9" i="21"/>
  <c r="S207" i="21" s="1"/>
  <c r="R9" i="21"/>
  <c r="R207" i="21" s="1"/>
  <c r="Q9" i="21"/>
  <c r="Q207" i="21" s="1"/>
  <c r="O9" i="21"/>
  <c r="O207" i="21" s="1"/>
  <c r="N9" i="21"/>
  <c r="M9" i="21"/>
  <c r="K9" i="21"/>
  <c r="J9" i="21"/>
  <c r="J207" i="21" s="1"/>
  <c r="I9" i="21"/>
  <c r="I207" i="21" s="1"/>
  <c r="G9" i="21"/>
  <c r="G207" i="21" s="1"/>
  <c r="F9" i="21"/>
  <c r="F207" i="21" s="1"/>
  <c r="E9" i="21"/>
  <c r="E207" i="21" s="1"/>
  <c r="AE8" i="21"/>
  <c r="AD8" i="21"/>
  <c r="AC8" i="21"/>
  <c r="AE7" i="21"/>
  <c r="AD7" i="21"/>
  <c r="AC7" i="21"/>
  <c r="AC9" i="21" s="1"/>
  <c r="AE6" i="21"/>
  <c r="AE9" i="21" s="1"/>
  <c r="AD6" i="21"/>
  <c r="AD9" i="21" s="1"/>
  <c r="AD207" i="21" s="1"/>
  <c r="AC6" i="21"/>
  <c r="C2" i="21"/>
  <c r="Y207" i="20"/>
  <c r="N207" i="20"/>
  <c r="AA205" i="20"/>
  <c r="Z205" i="20"/>
  <c r="Y205" i="20"/>
  <c r="W205" i="20"/>
  <c r="V205" i="20"/>
  <c r="U205" i="20"/>
  <c r="S205" i="20"/>
  <c r="R205" i="20"/>
  <c r="Q205" i="20"/>
  <c r="O205" i="20"/>
  <c r="N205" i="20"/>
  <c r="M205" i="20"/>
  <c r="K205" i="20"/>
  <c r="J205" i="20"/>
  <c r="I205" i="20"/>
  <c r="G205" i="20"/>
  <c r="F205" i="20"/>
  <c r="E205" i="20"/>
  <c r="AE204" i="20"/>
  <c r="AD204" i="20"/>
  <c r="AC204" i="20"/>
  <c r="AE203" i="20"/>
  <c r="AE205" i="20" s="1"/>
  <c r="AD203" i="20"/>
  <c r="AC203" i="20"/>
  <c r="AC205" i="20" s="1"/>
  <c r="AE202" i="20"/>
  <c r="AD202" i="20"/>
  <c r="AD205" i="20" s="1"/>
  <c r="AC202" i="20"/>
  <c r="AA201" i="20"/>
  <c r="Z201" i="20"/>
  <c r="Y201" i="20"/>
  <c r="W201" i="20"/>
  <c r="V201" i="20"/>
  <c r="U201" i="20"/>
  <c r="S201" i="20"/>
  <c r="R201" i="20"/>
  <c r="Q201" i="20"/>
  <c r="O201" i="20"/>
  <c r="N201" i="20"/>
  <c r="M201" i="20"/>
  <c r="K201" i="20"/>
  <c r="J201" i="20"/>
  <c r="I201" i="20"/>
  <c r="G201" i="20"/>
  <c r="F201" i="20"/>
  <c r="E201" i="20"/>
  <c r="AE200" i="20"/>
  <c r="AD200" i="20"/>
  <c r="AC200" i="20"/>
  <c r="AE199" i="20"/>
  <c r="AD199" i="20"/>
  <c r="AC199" i="20"/>
  <c r="AC201" i="20" s="1"/>
  <c r="AE198" i="20"/>
  <c r="AE201" i="20" s="1"/>
  <c r="AD198" i="20"/>
  <c r="AD201" i="20" s="1"/>
  <c r="AC198" i="20"/>
  <c r="AA197" i="20"/>
  <c r="Z197" i="20"/>
  <c r="Y197" i="20"/>
  <c r="W197" i="20"/>
  <c r="V197" i="20"/>
  <c r="U197" i="20"/>
  <c r="S197" i="20"/>
  <c r="R197" i="20"/>
  <c r="Q197" i="20"/>
  <c r="O197" i="20"/>
  <c r="N197" i="20"/>
  <c r="M197" i="20"/>
  <c r="K197" i="20"/>
  <c r="J197" i="20"/>
  <c r="I197" i="20"/>
  <c r="G197" i="20"/>
  <c r="F197" i="20"/>
  <c r="E197" i="20"/>
  <c r="AE196" i="20"/>
  <c r="AD196" i="20"/>
  <c r="AC196" i="20"/>
  <c r="AE195" i="20"/>
  <c r="AD195" i="20"/>
  <c r="AC195" i="20"/>
  <c r="AE194" i="20"/>
  <c r="AE197" i="20" s="1"/>
  <c r="AD194" i="20"/>
  <c r="AD197" i="20" s="1"/>
  <c r="AC194" i="20"/>
  <c r="AC197" i="20" s="1"/>
  <c r="AA193" i="20"/>
  <c r="Z193" i="20"/>
  <c r="Y193" i="20"/>
  <c r="W193" i="20"/>
  <c r="V193" i="20"/>
  <c r="U193" i="20"/>
  <c r="S193" i="20"/>
  <c r="R193" i="20"/>
  <c r="Q193" i="20"/>
  <c r="O193" i="20"/>
  <c r="N193" i="20"/>
  <c r="M193" i="20"/>
  <c r="K193" i="20"/>
  <c r="J193" i="20"/>
  <c r="I193" i="20"/>
  <c r="G193" i="20"/>
  <c r="F193" i="20"/>
  <c r="E193" i="20"/>
  <c r="AE192" i="20"/>
  <c r="AD192" i="20"/>
  <c r="AC192" i="20"/>
  <c r="AE191" i="20"/>
  <c r="AE193" i="20" s="1"/>
  <c r="AD191" i="20"/>
  <c r="AC191" i="20"/>
  <c r="AE190" i="20"/>
  <c r="AD190" i="20"/>
  <c r="AD193" i="20" s="1"/>
  <c r="AC190" i="20"/>
  <c r="AC193" i="20" s="1"/>
  <c r="AA189" i="20"/>
  <c r="Z189" i="20"/>
  <c r="Y189" i="20"/>
  <c r="W189" i="20"/>
  <c r="V189" i="20"/>
  <c r="U189" i="20"/>
  <c r="S189" i="20"/>
  <c r="R189" i="20"/>
  <c r="Q189" i="20"/>
  <c r="O189" i="20"/>
  <c r="N189" i="20"/>
  <c r="M189" i="20"/>
  <c r="K189" i="20"/>
  <c r="J189" i="20"/>
  <c r="I189" i="20"/>
  <c r="G189" i="20"/>
  <c r="F189" i="20"/>
  <c r="E189" i="20"/>
  <c r="AE188" i="20"/>
  <c r="AD188" i="20"/>
  <c r="AC188" i="20"/>
  <c r="AE187" i="20"/>
  <c r="AE189" i="20" s="1"/>
  <c r="AD187" i="20"/>
  <c r="AC187" i="20"/>
  <c r="AC189" i="20" s="1"/>
  <c r="AE186" i="20"/>
  <c r="AD186" i="20"/>
  <c r="AD189" i="20" s="1"/>
  <c r="AC186" i="20"/>
  <c r="AA185" i="20"/>
  <c r="Z185" i="20"/>
  <c r="Y185" i="20"/>
  <c r="W185" i="20"/>
  <c r="V185" i="20"/>
  <c r="U185" i="20"/>
  <c r="S185" i="20"/>
  <c r="R185" i="20"/>
  <c r="Q185" i="20"/>
  <c r="O185" i="20"/>
  <c r="N185" i="20"/>
  <c r="M185" i="20"/>
  <c r="K185" i="20"/>
  <c r="J185" i="20"/>
  <c r="I185" i="20"/>
  <c r="G185" i="20"/>
  <c r="F185" i="20"/>
  <c r="E185" i="20"/>
  <c r="AE184" i="20"/>
  <c r="AD184" i="20"/>
  <c r="AC184" i="20"/>
  <c r="AE183" i="20"/>
  <c r="AD183" i="20"/>
  <c r="AC183" i="20"/>
  <c r="AC185" i="20" s="1"/>
  <c r="AE182" i="20"/>
  <c r="AE185" i="20" s="1"/>
  <c r="AD182" i="20"/>
  <c r="AD185" i="20" s="1"/>
  <c r="AC182" i="20"/>
  <c r="AA181" i="20"/>
  <c r="Z181" i="20"/>
  <c r="Y181" i="20"/>
  <c r="W181" i="20"/>
  <c r="V181" i="20"/>
  <c r="U181" i="20"/>
  <c r="S181" i="20"/>
  <c r="R181" i="20"/>
  <c r="Q181" i="20"/>
  <c r="O181" i="20"/>
  <c r="N181" i="20"/>
  <c r="M181" i="20"/>
  <c r="K181" i="20"/>
  <c r="J181" i="20"/>
  <c r="I181" i="20"/>
  <c r="G181" i="20"/>
  <c r="F181" i="20"/>
  <c r="E181" i="20"/>
  <c r="AE180" i="20"/>
  <c r="AD180" i="20"/>
  <c r="AC180" i="20"/>
  <c r="AE179" i="20"/>
  <c r="AD179" i="20"/>
  <c r="AC179" i="20"/>
  <c r="AE178" i="20"/>
  <c r="AE181" i="20" s="1"/>
  <c r="AD178" i="20"/>
  <c r="AD181" i="20" s="1"/>
  <c r="AC178" i="20"/>
  <c r="AC181" i="20" s="1"/>
  <c r="AA177" i="20"/>
  <c r="Z177" i="20"/>
  <c r="Y177" i="20"/>
  <c r="W177" i="20"/>
  <c r="V177" i="20"/>
  <c r="U177" i="20"/>
  <c r="S177" i="20"/>
  <c r="R177" i="20"/>
  <c r="Q177" i="20"/>
  <c r="O177" i="20"/>
  <c r="N177" i="20"/>
  <c r="M177" i="20"/>
  <c r="K177" i="20"/>
  <c r="J177" i="20"/>
  <c r="I177" i="20"/>
  <c r="G177" i="20"/>
  <c r="F177" i="20"/>
  <c r="E177" i="20"/>
  <c r="AE176" i="20"/>
  <c r="AD176" i="20"/>
  <c r="AC176" i="20"/>
  <c r="AE175" i="20"/>
  <c r="AE177" i="20" s="1"/>
  <c r="AD175" i="20"/>
  <c r="AC175" i="20"/>
  <c r="AE174" i="20"/>
  <c r="AD174" i="20"/>
  <c r="AD177" i="20" s="1"/>
  <c r="AC174" i="20"/>
  <c r="AC177" i="20" s="1"/>
  <c r="AA173" i="20"/>
  <c r="Z173" i="20"/>
  <c r="Y173" i="20"/>
  <c r="W173" i="20"/>
  <c r="V173" i="20"/>
  <c r="U173" i="20"/>
  <c r="S173" i="20"/>
  <c r="R173" i="20"/>
  <c r="Q173" i="20"/>
  <c r="O173" i="20"/>
  <c r="N173" i="20"/>
  <c r="M173" i="20"/>
  <c r="K173" i="20"/>
  <c r="J173" i="20"/>
  <c r="I173" i="20"/>
  <c r="G173" i="20"/>
  <c r="F173" i="20"/>
  <c r="E173" i="20"/>
  <c r="AE172" i="20"/>
  <c r="AD172" i="20"/>
  <c r="AC172" i="20"/>
  <c r="AE171" i="20"/>
  <c r="AE173" i="20" s="1"/>
  <c r="AD171" i="20"/>
  <c r="AC171" i="20"/>
  <c r="AC173" i="20" s="1"/>
  <c r="AE170" i="20"/>
  <c r="AD170" i="20"/>
  <c r="AD173" i="20" s="1"/>
  <c r="AC170" i="20"/>
  <c r="AA169" i="20"/>
  <c r="Z169" i="20"/>
  <c r="Y169" i="20"/>
  <c r="W169" i="20"/>
  <c r="V169" i="20"/>
  <c r="U169" i="20"/>
  <c r="S169" i="20"/>
  <c r="R169" i="20"/>
  <c r="Q169" i="20"/>
  <c r="O169" i="20"/>
  <c r="N169" i="20"/>
  <c r="M169" i="20"/>
  <c r="K169" i="20"/>
  <c r="J169" i="20"/>
  <c r="I169" i="20"/>
  <c r="G169" i="20"/>
  <c r="F169" i="20"/>
  <c r="E169" i="20"/>
  <c r="AE168" i="20"/>
  <c r="AD168" i="20"/>
  <c r="AC168" i="20"/>
  <c r="AE167" i="20"/>
  <c r="AD167" i="20"/>
  <c r="AC167" i="20"/>
  <c r="AC169" i="20" s="1"/>
  <c r="AE166" i="20"/>
  <c r="AE169" i="20" s="1"/>
  <c r="AD166" i="20"/>
  <c r="AD169" i="20" s="1"/>
  <c r="AC166" i="20"/>
  <c r="AA165" i="20"/>
  <c r="Z165" i="20"/>
  <c r="Y165" i="20"/>
  <c r="W165" i="20"/>
  <c r="V165" i="20"/>
  <c r="U165" i="20"/>
  <c r="S165" i="20"/>
  <c r="R165" i="20"/>
  <c r="Q165" i="20"/>
  <c r="O165" i="20"/>
  <c r="N165" i="20"/>
  <c r="M165" i="20"/>
  <c r="K165" i="20"/>
  <c r="J165" i="20"/>
  <c r="I165" i="20"/>
  <c r="G165" i="20"/>
  <c r="F165" i="20"/>
  <c r="E165" i="20"/>
  <c r="AE164" i="20"/>
  <c r="AD164" i="20"/>
  <c r="AC164" i="20"/>
  <c r="AE163" i="20"/>
  <c r="AD163" i="20"/>
  <c r="AC163" i="20"/>
  <c r="AE162" i="20"/>
  <c r="AE165" i="20" s="1"/>
  <c r="AD162" i="20"/>
  <c r="AD165" i="20" s="1"/>
  <c r="AC162" i="20"/>
  <c r="AC165" i="20" s="1"/>
  <c r="AA161" i="20"/>
  <c r="Z161" i="20"/>
  <c r="Y161" i="20"/>
  <c r="W161" i="20"/>
  <c r="V161" i="20"/>
  <c r="U161" i="20"/>
  <c r="S161" i="20"/>
  <c r="R161" i="20"/>
  <c r="Q161" i="20"/>
  <c r="O161" i="20"/>
  <c r="N161" i="20"/>
  <c r="M161" i="20"/>
  <c r="K161" i="20"/>
  <c r="J161" i="20"/>
  <c r="I161" i="20"/>
  <c r="G161" i="20"/>
  <c r="F161" i="20"/>
  <c r="E161" i="20"/>
  <c r="AE160" i="20"/>
  <c r="AD160" i="20"/>
  <c r="AC160" i="20"/>
  <c r="AE159" i="20"/>
  <c r="AE161" i="20" s="1"/>
  <c r="AD159" i="20"/>
  <c r="AC159" i="20"/>
  <c r="AE158" i="20"/>
  <c r="AD158" i="20"/>
  <c r="AD161" i="20" s="1"/>
  <c r="AC158" i="20"/>
  <c r="AC161" i="20" s="1"/>
  <c r="AE157" i="20"/>
  <c r="AA157" i="20"/>
  <c r="Z157" i="20"/>
  <c r="Y157" i="20"/>
  <c r="W157" i="20"/>
  <c r="V157" i="20"/>
  <c r="U157" i="20"/>
  <c r="S157" i="20"/>
  <c r="R157" i="20"/>
  <c r="Q157" i="20"/>
  <c r="O157" i="20"/>
  <c r="N157" i="20"/>
  <c r="M157" i="20"/>
  <c r="K157" i="20"/>
  <c r="J157" i="20"/>
  <c r="I157" i="20"/>
  <c r="G157" i="20"/>
  <c r="F157" i="20"/>
  <c r="E157" i="20"/>
  <c r="AE156" i="20"/>
  <c r="AD156" i="20"/>
  <c r="AC156" i="20"/>
  <c r="AE155" i="20"/>
  <c r="AD155" i="20"/>
  <c r="AC155" i="20"/>
  <c r="AC157" i="20" s="1"/>
  <c r="AE154" i="20"/>
  <c r="AD154" i="20"/>
  <c r="AD157" i="20" s="1"/>
  <c r="AC154" i="20"/>
  <c r="AA153" i="20"/>
  <c r="Z153" i="20"/>
  <c r="Y153" i="20"/>
  <c r="W153" i="20"/>
  <c r="V153" i="20"/>
  <c r="U153" i="20"/>
  <c r="S153" i="20"/>
  <c r="R153" i="20"/>
  <c r="Q153" i="20"/>
  <c r="O153" i="20"/>
  <c r="N153" i="20"/>
  <c r="M153" i="20"/>
  <c r="K153" i="20"/>
  <c r="J153" i="20"/>
  <c r="I153" i="20"/>
  <c r="G153" i="20"/>
  <c r="F153" i="20"/>
  <c r="E153" i="20"/>
  <c r="AE152" i="20"/>
  <c r="AD152" i="20"/>
  <c r="AC152" i="20"/>
  <c r="AE151" i="20"/>
  <c r="AD151" i="20"/>
  <c r="AC151" i="20"/>
  <c r="AC153" i="20" s="1"/>
  <c r="AE150" i="20"/>
  <c r="AE153" i="20" s="1"/>
  <c r="AD150" i="20"/>
  <c r="AD153" i="20" s="1"/>
  <c r="AC150" i="20"/>
  <c r="AA149" i="20"/>
  <c r="Z149" i="20"/>
  <c r="Y149" i="20"/>
  <c r="W149" i="20"/>
  <c r="V149" i="20"/>
  <c r="U149" i="20"/>
  <c r="S149" i="20"/>
  <c r="R149" i="20"/>
  <c r="Q149" i="20"/>
  <c r="O149" i="20"/>
  <c r="N149" i="20"/>
  <c r="M149" i="20"/>
  <c r="K149" i="20"/>
  <c r="J149" i="20"/>
  <c r="I149" i="20"/>
  <c r="G149" i="20"/>
  <c r="F149" i="20"/>
  <c r="E149" i="20"/>
  <c r="AE148" i="20"/>
  <c r="AD148" i="20"/>
  <c r="AC148" i="20"/>
  <c r="AE147" i="20"/>
  <c r="AD147" i="20"/>
  <c r="AC147" i="20"/>
  <c r="AE146" i="20"/>
  <c r="AE149" i="20" s="1"/>
  <c r="AD146" i="20"/>
  <c r="AD149" i="20" s="1"/>
  <c r="AC146" i="20"/>
  <c r="AC149" i="20" s="1"/>
  <c r="AA145" i="20"/>
  <c r="Z145" i="20"/>
  <c r="Y145" i="20"/>
  <c r="W145" i="20"/>
  <c r="V145" i="20"/>
  <c r="U145" i="20"/>
  <c r="S145" i="20"/>
  <c r="R145" i="20"/>
  <c r="Q145" i="20"/>
  <c r="O145" i="20"/>
  <c r="N145" i="20"/>
  <c r="M145" i="20"/>
  <c r="K145" i="20"/>
  <c r="J145" i="20"/>
  <c r="I145" i="20"/>
  <c r="G145" i="20"/>
  <c r="F145" i="20"/>
  <c r="E145" i="20"/>
  <c r="AE144" i="20"/>
  <c r="AD144" i="20"/>
  <c r="AC144" i="20"/>
  <c r="AE143" i="20"/>
  <c r="AD143" i="20"/>
  <c r="AC143" i="20"/>
  <c r="AE142" i="20"/>
  <c r="AE145" i="20" s="1"/>
  <c r="AD142" i="20"/>
  <c r="AD145" i="20" s="1"/>
  <c r="AC142" i="20"/>
  <c r="AC145" i="20" s="1"/>
  <c r="AA141" i="20"/>
  <c r="Z141" i="20"/>
  <c r="Y141" i="20"/>
  <c r="W141" i="20"/>
  <c r="V141" i="20"/>
  <c r="U141" i="20"/>
  <c r="S141" i="20"/>
  <c r="R141" i="20"/>
  <c r="Q141" i="20"/>
  <c r="O141" i="20"/>
  <c r="N141" i="20"/>
  <c r="M141" i="20"/>
  <c r="K141" i="20"/>
  <c r="J141" i="20"/>
  <c r="I141" i="20"/>
  <c r="G141" i="20"/>
  <c r="F141" i="20"/>
  <c r="E141" i="20"/>
  <c r="AE140" i="20"/>
  <c r="AD140" i="20"/>
  <c r="AC140" i="20"/>
  <c r="AE139" i="20"/>
  <c r="AE141" i="20" s="1"/>
  <c r="AD139" i="20"/>
  <c r="AC139" i="20"/>
  <c r="AE138" i="20"/>
  <c r="AD138" i="20"/>
  <c r="AD141" i="20" s="1"/>
  <c r="AC138" i="20"/>
  <c r="AC141" i="20" s="1"/>
  <c r="AA137" i="20"/>
  <c r="Z137" i="20"/>
  <c r="Y137" i="20"/>
  <c r="W137" i="20"/>
  <c r="V137" i="20"/>
  <c r="U137" i="20"/>
  <c r="S137" i="20"/>
  <c r="R137" i="20"/>
  <c r="Q137" i="20"/>
  <c r="O137" i="20"/>
  <c r="N137" i="20"/>
  <c r="M137" i="20"/>
  <c r="K137" i="20"/>
  <c r="J137" i="20"/>
  <c r="I137" i="20"/>
  <c r="G137" i="20"/>
  <c r="F137" i="20"/>
  <c r="E137" i="20"/>
  <c r="AE136" i="20"/>
  <c r="AD136" i="20"/>
  <c r="AC136" i="20"/>
  <c r="AE135" i="20"/>
  <c r="AD135" i="20"/>
  <c r="AC135" i="20"/>
  <c r="AC137" i="20" s="1"/>
  <c r="AE134" i="20"/>
  <c r="AE137" i="20" s="1"/>
  <c r="AD134" i="20"/>
  <c r="AD137" i="20" s="1"/>
  <c r="AC134" i="20"/>
  <c r="AA133" i="20"/>
  <c r="Z133" i="20"/>
  <c r="Y133" i="20"/>
  <c r="W133" i="20"/>
  <c r="V133" i="20"/>
  <c r="U133" i="20"/>
  <c r="S133" i="20"/>
  <c r="R133" i="20"/>
  <c r="Q133" i="20"/>
  <c r="O133" i="20"/>
  <c r="N133" i="20"/>
  <c r="M133" i="20"/>
  <c r="K133" i="20"/>
  <c r="J133" i="20"/>
  <c r="I133" i="20"/>
  <c r="G133" i="20"/>
  <c r="F133" i="20"/>
  <c r="E133" i="20"/>
  <c r="AE132" i="20"/>
  <c r="AD132" i="20"/>
  <c r="AC132" i="20"/>
  <c r="AE131" i="20"/>
  <c r="AE133" i="20" s="1"/>
  <c r="AD131" i="20"/>
  <c r="AC131" i="20"/>
  <c r="AE130" i="20"/>
  <c r="AD130" i="20"/>
  <c r="AD133" i="20" s="1"/>
  <c r="AC130" i="20"/>
  <c r="AC133" i="20" s="1"/>
  <c r="AA129" i="20"/>
  <c r="Z129" i="20"/>
  <c r="Y129" i="20"/>
  <c r="W129" i="20"/>
  <c r="V129" i="20"/>
  <c r="U129" i="20"/>
  <c r="S129" i="20"/>
  <c r="R129" i="20"/>
  <c r="Q129" i="20"/>
  <c r="O129" i="20"/>
  <c r="N129" i="20"/>
  <c r="M129" i="20"/>
  <c r="K129" i="20"/>
  <c r="J129" i="20"/>
  <c r="I129" i="20"/>
  <c r="G129" i="20"/>
  <c r="F129" i="20"/>
  <c r="E129" i="20"/>
  <c r="AE128" i="20"/>
  <c r="AD128" i="20"/>
  <c r="AC128" i="20"/>
  <c r="AE127" i="20"/>
  <c r="AD127" i="20"/>
  <c r="AC127" i="20"/>
  <c r="AE126" i="20"/>
  <c r="AE129" i="20" s="1"/>
  <c r="AD126" i="20"/>
  <c r="AD129" i="20" s="1"/>
  <c r="AC126" i="20"/>
  <c r="AC129" i="20" s="1"/>
  <c r="AA125" i="20"/>
  <c r="Z125" i="20"/>
  <c r="Y125" i="20"/>
  <c r="W125" i="20"/>
  <c r="V125" i="20"/>
  <c r="U125" i="20"/>
  <c r="S125" i="20"/>
  <c r="R125" i="20"/>
  <c r="Q125" i="20"/>
  <c r="O125" i="20"/>
  <c r="N125" i="20"/>
  <c r="M125" i="20"/>
  <c r="K125" i="20"/>
  <c r="J125" i="20"/>
  <c r="I125" i="20"/>
  <c r="G125" i="20"/>
  <c r="F125" i="20"/>
  <c r="E125" i="20"/>
  <c r="AE124" i="20"/>
  <c r="AD124" i="20"/>
  <c r="AC124" i="20"/>
  <c r="AE123" i="20"/>
  <c r="AE125" i="20" s="1"/>
  <c r="AD123" i="20"/>
  <c r="AC123" i="20"/>
  <c r="AE122" i="20"/>
  <c r="AD122" i="20"/>
  <c r="AD125" i="20" s="1"/>
  <c r="AC122" i="20"/>
  <c r="AC125" i="20" s="1"/>
  <c r="AA121" i="20"/>
  <c r="Z121" i="20"/>
  <c r="Y121" i="20"/>
  <c r="W121" i="20"/>
  <c r="V121" i="20"/>
  <c r="U121" i="20"/>
  <c r="S121" i="20"/>
  <c r="R121" i="20"/>
  <c r="Q121" i="20"/>
  <c r="O121" i="20"/>
  <c r="N121" i="20"/>
  <c r="M121" i="20"/>
  <c r="K121" i="20"/>
  <c r="J121" i="20"/>
  <c r="I121" i="20"/>
  <c r="G121" i="20"/>
  <c r="F121" i="20"/>
  <c r="E121" i="20"/>
  <c r="AE120" i="20"/>
  <c r="AD120" i="20"/>
  <c r="AC120" i="20"/>
  <c r="AE119" i="20"/>
  <c r="AD119" i="20"/>
  <c r="AC119" i="20"/>
  <c r="AC121" i="20" s="1"/>
  <c r="AE118" i="20"/>
  <c r="AE121" i="20" s="1"/>
  <c r="AD118" i="20"/>
  <c r="AD121" i="20" s="1"/>
  <c r="AC118" i="20"/>
  <c r="AA117" i="20"/>
  <c r="Z117" i="20"/>
  <c r="Y117" i="20"/>
  <c r="W117" i="20"/>
  <c r="V117" i="20"/>
  <c r="U117" i="20"/>
  <c r="S117" i="20"/>
  <c r="R117" i="20"/>
  <c r="Q117" i="20"/>
  <c r="O117" i="20"/>
  <c r="N117" i="20"/>
  <c r="M117" i="20"/>
  <c r="K117" i="20"/>
  <c r="J117" i="20"/>
  <c r="I117" i="20"/>
  <c r="G117" i="20"/>
  <c r="F117" i="20"/>
  <c r="E117" i="20"/>
  <c r="AE116" i="20"/>
  <c r="AD116" i="20"/>
  <c r="AC116" i="20"/>
  <c r="AE115" i="20"/>
  <c r="AD115" i="20"/>
  <c r="AC115" i="20"/>
  <c r="AE114" i="20"/>
  <c r="AE117" i="20" s="1"/>
  <c r="AD114" i="20"/>
  <c r="AD117" i="20" s="1"/>
  <c r="AC114" i="20"/>
  <c r="AC117" i="20" s="1"/>
  <c r="AA113" i="20"/>
  <c r="Z113" i="20"/>
  <c r="Y113" i="20"/>
  <c r="W113" i="20"/>
  <c r="V113" i="20"/>
  <c r="U113" i="20"/>
  <c r="S113" i="20"/>
  <c r="R113" i="20"/>
  <c r="Q113" i="20"/>
  <c r="O113" i="20"/>
  <c r="N113" i="20"/>
  <c r="M113" i="20"/>
  <c r="K113" i="20"/>
  <c r="J113" i="20"/>
  <c r="I113" i="20"/>
  <c r="G113" i="20"/>
  <c r="F113" i="20"/>
  <c r="E113" i="20"/>
  <c r="AE112" i="20"/>
  <c r="AD112" i="20"/>
  <c r="AC112" i="20"/>
  <c r="AE111" i="20"/>
  <c r="AD111" i="20"/>
  <c r="AC111" i="20"/>
  <c r="AE110" i="20"/>
  <c r="AE113" i="20" s="1"/>
  <c r="AD110" i="20"/>
  <c r="AD113" i="20" s="1"/>
  <c r="AC110" i="20"/>
  <c r="AC113" i="20" s="1"/>
  <c r="AA109" i="20"/>
  <c r="Z109" i="20"/>
  <c r="Y109" i="20"/>
  <c r="W109" i="20"/>
  <c r="V109" i="20"/>
  <c r="U109" i="20"/>
  <c r="S109" i="20"/>
  <c r="R109" i="20"/>
  <c r="Q109" i="20"/>
  <c r="O109" i="20"/>
  <c r="N109" i="20"/>
  <c r="M109" i="20"/>
  <c r="K109" i="20"/>
  <c r="J109" i="20"/>
  <c r="I109" i="20"/>
  <c r="G109" i="20"/>
  <c r="F109" i="20"/>
  <c r="E109" i="20"/>
  <c r="AE108" i="20"/>
  <c r="AD108" i="20"/>
  <c r="AC108" i="20"/>
  <c r="AE107" i="20"/>
  <c r="AE109" i="20" s="1"/>
  <c r="AD107" i="20"/>
  <c r="AC107" i="20"/>
  <c r="AE106" i="20"/>
  <c r="AD106" i="20"/>
  <c r="AD109" i="20" s="1"/>
  <c r="AC106" i="20"/>
  <c r="AC109" i="20" s="1"/>
  <c r="AA105" i="20"/>
  <c r="Z105" i="20"/>
  <c r="Y105" i="20"/>
  <c r="W105" i="20"/>
  <c r="V105" i="20"/>
  <c r="U105" i="20"/>
  <c r="S105" i="20"/>
  <c r="R105" i="20"/>
  <c r="Q105" i="20"/>
  <c r="O105" i="20"/>
  <c r="N105" i="20"/>
  <c r="M105" i="20"/>
  <c r="K105" i="20"/>
  <c r="J105" i="20"/>
  <c r="I105" i="20"/>
  <c r="G105" i="20"/>
  <c r="F105" i="20"/>
  <c r="E105" i="20"/>
  <c r="AE104" i="20"/>
  <c r="AD104" i="20"/>
  <c r="AC104" i="20"/>
  <c r="AE103" i="20"/>
  <c r="AD103" i="20"/>
  <c r="AC103" i="20"/>
  <c r="AC105" i="20" s="1"/>
  <c r="AE102" i="20"/>
  <c r="AE105" i="20" s="1"/>
  <c r="AD102" i="20"/>
  <c r="AD105" i="20" s="1"/>
  <c r="AC102" i="20"/>
  <c r="AA101" i="20"/>
  <c r="Z101" i="20"/>
  <c r="Y101" i="20"/>
  <c r="W101" i="20"/>
  <c r="V101" i="20"/>
  <c r="U101" i="20"/>
  <c r="S101" i="20"/>
  <c r="R101" i="20"/>
  <c r="Q101" i="20"/>
  <c r="O101" i="20"/>
  <c r="N101" i="20"/>
  <c r="M101" i="20"/>
  <c r="K101" i="20"/>
  <c r="J101" i="20"/>
  <c r="I101" i="20"/>
  <c r="G101" i="20"/>
  <c r="F101" i="20"/>
  <c r="E101" i="20"/>
  <c r="AE100" i="20"/>
  <c r="AD100" i="20"/>
  <c r="AC100" i="20"/>
  <c r="AE99" i="20"/>
  <c r="AD99" i="20"/>
  <c r="AC99" i="20"/>
  <c r="AE98" i="20"/>
  <c r="AE101" i="20" s="1"/>
  <c r="AD98" i="20"/>
  <c r="AD101" i="20" s="1"/>
  <c r="AC98" i="20"/>
  <c r="AC101" i="20" s="1"/>
  <c r="AA97" i="20"/>
  <c r="Z97" i="20"/>
  <c r="Y97" i="20"/>
  <c r="W97" i="20"/>
  <c r="V97" i="20"/>
  <c r="U97" i="20"/>
  <c r="S97" i="20"/>
  <c r="R97" i="20"/>
  <c r="Q97" i="20"/>
  <c r="O97" i="20"/>
  <c r="N97" i="20"/>
  <c r="M97" i="20"/>
  <c r="K97" i="20"/>
  <c r="J97" i="20"/>
  <c r="I97" i="20"/>
  <c r="G97" i="20"/>
  <c r="F97" i="20"/>
  <c r="E97" i="20"/>
  <c r="AE96" i="20"/>
  <c r="AD96" i="20"/>
  <c r="AC96" i="20"/>
  <c r="AE95" i="20"/>
  <c r="AD95" i="20"/>
  <c r="AC95" i="20"/>
  <c r="AE94" i="20"/>
  <c r="AE97" i="20" s="1"/>
  <c r="AD94" i="20"/>
  <c r="AD97" i="20" s="1"/>
  <c r="AC94" i="20"/>
  <c r="AC97" i="20" s="1"/>
  <c r="AA93" i="20"/>
  <c r="Z93" i="20"/>
  <c r="Y93" i="20"/>
  <c r="W93" i="20"/>
  <c r="V93" i="20"/>
  <c r="U93" i="20"/>
  <c r="S93" i="20"/>
  <c r="R93" i="20"/>
  <c r="Q93" i="20"/>
  <c r="O93" i="20"/>
  <c r="N93" i="20"/>
  <c r="M93" i="20"/>
  <c r="K93" i="20"/>
  <c r="J93" i="20"/>
  <c r="I93" i="20"/>
  <c r="G93" i="20"/>
  <c r="F93" i="20"/>
  <c r="E93" i="20"/>
  <c r="AE92" i="20"/>
  <c r="AD92" i="20"/>
  <c r="AC92" i="20"/>
  <c r="AE91" i="20"/>
  <c r="AE93" i="20" s="1"/>
  <c r="AD91" i="20"/>
  <c r="AC91" i="20"/>
  <c r="AE90" i="20"/>
  <c r="AD90" i="20"/>
  <c r="AD93" i="20" s="1"/>
  <c r="AC90" i="20"/>
  <c r="AC93" i="20" s="1"/>
  <c r="AA89" i="20"/>
  <c r="Z89" i="20"/>
  <c r="Y89" i="20"/>
  <c r="W89" i="20"/>
  <c r="V89" i="20"/>
  <c r="U89" i="20"/>
  <c r="S89" i="20"/>
  <c r="R89" i="20"/>
  <c r="Q89" i="20"/>
  <c r="O89" i="20"/>
  <c r="N89" i="20"/>
  <c r="M89" i="20"/>
  <c r="K89" i="20"/>
  <c r="J89" i="20"/>
  <c r="I89" i="20"/>
  <c r="G89" i="20"/>
  <c r="F89" i="20"/>
  <c r="E89" i="20"/>
  <c r="AE88" i="20"/>
  <c r="AD88" i="20"/>
  <c r="AC88" i="20"/>
  <c r="AE87" i="20"/>
  <c r="AD87" i="20"/>
  <c r="AC87" i="20"/>
  <c r="AC89" i="20" s="1"/>
  <c r="AE86" i="20"/>
  <c r="AE89" i="20" s="1"/>
  <c r="AD86" i="20"/>
  <c r="AD89" i="20" s="1"/>
  <c r="AC86" i="20"/>
  <c r="AA85" i="20"/>
  <c r="Z85" i="20"/>
  <c r="Y85" i="20"/>
  <c r="W85" i="20"/>
  <c r="V85" i="20"/>
  <c r="U85" i="20"/>
  <c r="S85" i="20"/>
  <c r="R85" i="20"/>
  <c r="Q85" i="20"/>
  <c r="O85" i="20"/>
  <c r="N85" i="20"/>
  <c r="M85" i="20"/>
  <c r="K85" i="20"/>
  <c r="J85" i="20"/>
  <c r="I85" i="20"/>
  <c r="G85" i="20"/>
  <c r="F85" i="20"/>
  <c r="E85" i="20"/>
  <c r="AE84" i="20"/>
  <c r="AD84" i="20"/>
  <c r="AC84" i="20"/>
  <c r="AE83" i="20"/>
  <c r="AD83" i="20"/>
  <c r="AC83" i="20"/>
  <c r="AE82" i="20"/>
  <c r="AE85" i="20" s="1"/>
  <c r="AD82" i="20"/>
  <c r="AD85" i="20" s="1"/>
  <c r="AC82" i="20"/>
  <c r="AC85" i="20" s="1"/>
  <c r="AA81" i="20"/>
  <c r="Z81" i="20"/>
  <c r="Y81" i="20"/>
  <c r="W81" i="20"/>
  <c r="V81" i="20"/>
  <c r="U81" i="20"/>
  <c r="S81" i="20"/>
  <c r="R81" i="20"/>
  <c r="Q81" i="20"/>
  <c r="O81" i="20"/>
  <c r="N81" i="20"/>
  <c r="M81" i="20"/>
  <c r="K81" i="20"/>
  <c r="J81" i="20"/>
  <c r="I81" i="20"/>
  <c r="G81" i="20"/>
  <c r="F81" i="20"/>
  <c r="E81" i="20"/>
  <c r="AE80" i="20"/>
  <c r="AD80" i="20"/>
  <c r="AC80" i="20"/>
  <c r="AE79" i="20"/>
  <c r="AD79" i="20"/>
  <c r="AC79" i="20"/>
  <c r="AE78" i="20"/>
  <c r="AE81" i="20" s="1"/>
  <c r="AD78" i="20"/>
  <c r="AD81" i="20" s="1"/>
  <c r="AC78" i="20"/>
  <c r="AC81" i="20" s="1"/>
  <c r="AA77" i="20"/>
  <c r="Z77" i="20"/>
  <c r="Y77" i="20"/>
  <c r="W77" i="20"/>
  <c r="V77" i="20"/>
  <c r="U77" i="20"/>
  <c r="S77" i="20"/>
  <c r="R77" i="20"/>
  <c r="Q77" i="20"/>
  <c r="O77" i="20"/>
  <c r="N77" i="20"/>
  <c r="M77" i="20"/>
  <c r="K77" i="20"/>
  <c r="J77" i="20"/>
  <c r="I77" i="20"/>
  <c r="G77" i="20"/>
  <c r="F77" i="20"/>
  <c r="E77" i="20"/>
  <c r="AE76" i="20"/>
  <c r="AD76" i="20"/>
  <c r="AC76" i="20"/>
  <c r="AE75" i="20"/>
  <c r="AE77" i="20" s="1"/>
  <c r="AD75" i="20"/>
  <c r="AC75" i="20"/>
  <c r="AE74" i="20"/>
  <c r="AD74" i="20"/>
  <c r="AD77" i="20" s="1"/>
  <c r="AC74" i="20"/>
  <c r="AC77" i="20" s="1"/>
  <c r="AA73" i="20"/>
  <c r="Z73" i="20"/>
  <c r="Y73" i="20"/>
  <c r="W73" i="20"/>
  <c r="V73" i="20"/>
  <c r="U73" i="20"/>
  <c r="S73" i="20"/>
  <c r="R73" i="20"/>
  <c r="Q73" i="20"/>
  <c r="O73" i="20"/>
  <c r="N73" i="20"/>
  <c r="M73" i="20"/>
  <c r="K73" i="20"/>
  <c r="J73" i="20"/>
  <c r="I73" i="20"/>
  <c r="G73" i="20"/>
  <c r="F73" i="20"/>
  <c r="E73" i="20"/>
  <c r="AE72" i="20"/>
  <c r="AD72" i="20"/>
  <c r="AC72" i="20"/>
  <c r="AE71" i="20"/>
  <c r="AD71" i="20"/>
  <c r="AC71" i="20"/>
  <c r="AC73" i="20" s="1"/>
  <c r="AE70" i="20"/>
  <c r="AE73" i="20" s="1"/>
  <c r="AD70" i="20"/>
  <c r="AD73" i="20" s="1"/>
  <c r="AC70" i="20"/>
  <c r="AA69" i="20"/>
  <c r="Z69" i="20"/>
  <c r="Y69" i="20"/>
  <c r="W69" i="20"/>
  <c r="V69" i="20"/>
  <c r="U69" i="20"/>
  <c r="S69" i="20"/>
  <c r="R69" i="20"/>
  <c r="Q69" i="20"/>
  <c r="O69" i="20"/>
  <c r="N69" i="20"/>
  <c r="M69" i="20"/>
  <c r="K69" i="20"/>
  <c r="J69" i="20"/>
  <c r="I69" i="20"/>
  <c r="G69" i="20"/>
  <c r="F69" i="20"/>
  <c r="E69" i="20"/>
  <c r="AE68" i="20"/>
  <c r="AD68" i="20"/>
  <c r="AC68" i="20"/>
  <c r="AE67" i="20"/>
  <c r="AD67" i="20"/>
  <c r="AC67" i="20"/>
  <c r="AE66" i="20"/>
  <c r="AE69" i="20" s="1"/>
  <c r="AD66" i="20"/>
  <c r="AD69" i="20" s="1"/>
  <c r="AC66" i="20"/>
  <c r="AC69" i="20" s="1"/>
  <c r="AA65" i="20"/>
  <c r="Z65" i="20"/>
  <c r="Y65" i="20"/>
  <c r="W65" i="20"/>
  <c r="V65" i="20"/>
  <c r="U65" i="20"/>
  <c r="S65" i="20"/>
  <c r="R65" i="20"/>
  <c r="Q65" i="20"/>
  <c r="O65" i="20"/>
  <c r="N65" i="20"/>
  <c r="M65" i="20"/>
  <c r="K65" i="20"/>
  <c r="J65" i="20"/>
  <c r="I65" i="20"/>
  <c r="G65" i="20"/>
  <c r="F65" i="20"/>
  <c r="E65" i="20"/>
  <c r="AE64" i="20"/>
  <c r="AD64" i="20"/>
  <c r="AC64" i="20"/>
  <c r="AE63" i="20"/>
  <c r="AD63" i="20"/>
  <c r="AC63" i="20"/>
  <c r="AE62" i="20"/>
  <c r="AE65" i="20" s="1"/>
  <c r="AD62" i="20"/>
  <c r="AD65" i="20" s="1"/>
  <c r="AC62" i="20"/>
  <c r="AC65" i="20" s="1"/>
  <c r="AA61" i="20"/>
  <c r="Z61" i="20"/>
  <c r="Y61" i="20"/>
  <c r="W61" i="20"/>
  <c r="V61" i="20"/>
  <c r="U61" i="20"/>
  <c r="S61" i="20"/>
  <c r="R61" i="20"/>
  <c r="Q61" i="20"/>
  <c r="O61" i="20"/>
  <c r="N61" i="20"/>
  <c r="M61" i="20"/>
  <c r="K61" i="20"/>
  <c r="J61" i="20"/>
  <c r="I61" i="20"/>
  <c r="G61" i="20"/>
  <c r="F61" i="20"/>
  <c r="E61" i="20"/>
  <c r="AE60" i="20"/>
  <c r="AD60" i="20"/>
  <c r="AC60" i="20"/>
  <c r="AE59" i="20"/>
  <c r="AE61" i="20" s="1"/>
  <c r="AD59" i="20"/>
  <c r="AC59" i="20"/>
  <c r="AE58" i="20"/>
  <c r="AD58" i="20"/>
  <c r="AD61" i="20" s="1"/>
  <c r="AC58" i="20"/>
  <c r="AC61" i="20" s="1"/>
  <c r="AA57" i="20"/>
  <c r="Z57" i="20"/>
  <c r="Y57" i="20"/>
  <c r="W57" i="20"/>
  <c r="V57" i="20"/>
  <c r="U57" i="20"/>
  <c r="S57" i="20"/>
  <c r="R57" i="20"/>
  <c r="Q57" i="20"/>
  <c r="O57" i="20"/>
  <c r="N57" i="20"/>
  <c r="M57" i="20"/>
  <c r="K57" i="20"/>
  <c r="J57" i="20"/>
  <c r="I57" i="20"/>
  <c r="G57" i="20"/>
  <c r="F57" i="20"/>
  <c r="E57" i="20"/>
  <c r="AE56" i="20"/>
  <c r="AD56" i="20"/>
  <c r="AC56" i="20"/>
  <c r="AE55" i="20"/>
  <c r="AD55" i="20"/>
  <c r="AC55" i="20"/>
  <c r="AC57" i="20" s="1"/>
  <c r="AE54" i="20"/>
  <c r="AE57" i="20" s="1"/>
  <c r="AD54" i="20"/>
  <c r="AD57" i="20" s="1"/>
  <c r="AC54" i="20"/>
  <c r="AA53" i="20"/>
  <c r="Z53" i="20"/>
  <c r="Y53" i="20"/>
  <c r="W53" i="20"/>
  <c r="V53" i="20"/>
  <c r="U53" i="20"/>
  <c r="S53" i="20"/>
  <c r="R53" i="20"/>
  <c r="Q53" i="20"/>
  <c r="O53" i="20"/>
  <c r="N53" i="20"/>
  <c r="M53" i="20"/>
  <c r="K53" i="20"/>
  <c r="J53" i="20"/>
  <c r="I53" i="20"/>
  <c r="G53" i="20"/>
  <c r="F53" i="20"/>
  <c r="E53" i="20"/>
  <c r="AE52" i="20"/>
  <c r="AD52" i="20"/>
  <c r="AC52" i="20"/>
  <c r="AE51" i="20"/>
  <c r="AD51" i="20"/>
  <c r="AC51" i="20"/>
  <c r="AE50" i="20"/>
  <c r="AE53" i="20" s="1"/>
  <c r="AD50" i="20"/>
  <c r="AD53" i="20" s="1"/>
  <c r="AC50" i="20"/>
  <c r="AC53" i="20" s="1"/>
  <c r="AA49" i="20"/>
  <c r="Z49" i="20"/>
  <c r="Y49" i="20"/>
  <c r="W49" i="20"/>
  <c r="V49" i="20"/>
  <c r="U49" i="20"/>
  <c r="S49" i="20"/>
  <c r="R49" i="20"/>
  <c r="Q49" i="20"/>
  <c r="O49" i="20"/>
  <c r="N49" i="20"/>
  <c r="M49" i="20"/>
  <c r="K49" i="20"/>
  <c r="J49" i="20"/>
  <c r="I49" i="20"/>
  <c r="G49" i="20"/>
  <c r="F49" i="20"/>
  <c r="E49" i="20"/>
  <c r="AE48" i="20"/>
  <c r="AD48" i="20"/>
  <c r="AC48" i="20"/>
  <c r="AE47" i="20"/>
  <c r="AD47" i="20"/>
  <c r="AC47" i="20"/>
  <c r="AE46" i="20"/>
  <c r="AE49" i="20" s="1"/>
  <c r="AD46" i="20"/>
  <c r="AD49" i="20" s="1"/>
  <c r="AC46" i="20"/>
  <c r="AC49" i="20" s="1"/>
  <c r="AA45" i="20"/>
  <c r="Z45" i="20"/>
  <c r="Y45" i="20"/>
  <c r="W45" i="20"/>
  <c r="V45" i="20"/>
  <c r="U45" i="20"/>
  <c r="S45" i="20"/>
  <c r="R45" i="20"/>
  <c r="Q45" i="20"/>
  <c r="O45" i="20"/>
  <c r="N45" i="20"/>
  <c r="M45" i="20"/>
  <c r="K45" i="20"/>
  <c r="J45" i="20"/>
  <c r="I45" i="20"/>
  <c r="G45" i="20"/>
  <c r="F45" i="20"/>
  <c r="E45" i="20"/>
  <c r="AE44" i="20"/>
  <c r="AD44" i="20"/>
  <c r="AC44" i="20"/>
  <c r="AE43" i="20"/>
  <c r="AE45" i="20" s="1"/>
  <c r="AD43" i="20"/>
  <c r="AC43" i="20"/>
  <c r="AE42" i="20"/>
  <c r="AD42" i="20"/>
  <c r="AD45" i="20" s="1"/>
  <c r="AC42" i="20"/>
  <c r="AC45" i="20" s="1"/>
  <c r="AA41" i="20"/>
  <c r="Z41" i="20"/>
  <c r="Y41" i="20"/>
  <c r="W41" i="20"/>
  <c r="V41" i="20"/>
  <c r="U41" i="20"/>
  <c r="S41" i="20"/>
  <c r="R41" i="20"/>
  <c r="Q41" i="20"/>
  <c r="O41" i="20"/>
  <c r="N41" i="20"/>
  <c r="M41" i="20"/>
  <c r="K41" i="20"/>
  <c r="J41" i="20"/>
  <c r="I41" i="20"/>
  <c r="G41" i="20"/>
  <c r="F41" i="20"/>
  <c r="E41" i="20"/>
  <c r="AE40" i="20"/>
  <c r="AD40" i="20"/>
  <c r="AC40" i="20"/>
  <c r="AE39" i="20"/>
  <c r="AD39" i="20"/>
  <c r="AC39" i="20"/>
  <c r="AC41" i="20" s="1"/>
  <c r="AE38" i="20"/>
  <c r="AE41" i="20" s="1"/>
  <c r="AD38" i="20"/>
  <c r="AD41" i="20" s="1"/>
  <c r="AC38" i="20"/>
  <c r="AA37" i="20"/>
  <c r="Z37" i="20"/>
  <c r="Y37" i="20"/>
  <c r="W37" i="20"/>
  <c r="V37" i="20"/>
  <c r="U37" i="20"/>
  <c r="S37" i="20"/>
  <c r="R37" i="20"/>
  <c r="Q37" i="20"/>
  <c r="O37" i="20"/>
  <c r="N37" i="20"/>
  <c r="M37" i="20"/>
  <c r="K37" i="20"/>
  <c r="J37" i="20"/>
  <c r="I37" i="20"/>
  <c r="G37" i="20"/>
  <c r="F37" i="20"/>
  <c r="E37" i="20"/>
  <c r="AE36" i="20"/>
  <c r="AD36" i="20"/>
  <c r="AC36" i="20"/>
  <c r="AE35" i="20"/>
  <c r="AD35" i="20"/>
  <c r="AC35" i="20"/>
  <c r="AE34" i="20"/>
  <c r="AE37" i="20" s="1"/>
  <c r="AD34" i="20"/>
  <c r="AD37" i="20" s="1"/>
  <c r="AC34" i="20"/>
  <c r="AC37" i="20" s="1"/>
  <c r="AA33" i="20"/>
  <c r="Z33" i="20"/>
  <c r="Y33" i="20"/>
  <c r="W33" i="20"/>
  <c r="V33" i="20"/>
  <c r="U33" i="20"/>
  <c r="S33" i="20"/>
  <c r="R33" i="20"/>
  <c r="Q33" i="20"/>
  <c r="O33" i="20"/>
  <c r="N33" i="20"/>
  <c r="M33" i="20"/>
  <c r="K33" i="20"/>
  <c r="J33" i="20"/>
  <c r="I33" i="20"/>
  <c r="G33" i="20"/>
  <c r="F33" i="20"/>
  <c r="E33" i="20"/>
  <c r="AE32" i="20"/>
  <c r="AD32" i="20"/>
  <c r="AC32" i="20"/>
  <c r="AE31" i="20"/>
  <c r="AD31" i="20"/>
  <c r="AC31" i="20"/>
  <c r="AE30" i="20"/>
  <c r="AE33" i="20" s="1"/>
  <c r="AD30" i="20"/>
  <c r="AD33" i="20" s="1"/>
  <c r="AC30" i="20"/>
  <c r="AC33" i="20" s="1"/>
  <c r="AA29" i="20"/>
  <c r="Z29" i="20"/>
  <c r="Y29" i="20"/>
  <c r="W29" i="20"/>
  <c r="V29" i="20"/>
  <c r="U29" i="20"/>
  <c r="S29" i="20"/>
  <c r="R29" i="20"/>
  <c r="Q29" i="20"/>
  <c r="O29" i="20"/>
  <c r="N29" i="20"/>
  <c r="M29" i="20"/>
  <c r="K29" i="20"/>
  <c r="J29" i="20"/>
  <c r="I29" i="20"/>
  <c r="G29" i="20"/>
  <c r="F29" i="20"/>
  <c r="E29" i="20"/>
  <c r="AE28" i="20"/>
  <c r="AD28" i="20"/>
  <c r="AC28" i="20"/>
  <c r="AE27" i="20"/>
  <c r="AE29" i="20" s="1"/>
  <c r="AD27" i="20"/>
  <c r="AC27" i="20"/>
  <c r="AE26" i="20"/>
  <c r="AD26" i="20"/>
  <c r="AD29" i="20" s="1"/>
  <c r="AC26" i="20"/>
  <c r="AC29" i="20" s="1"/>
  <c r="AA25" i="20"/>
  <c r="Z25" i="20"/>
  <c r="Y25" i="20"/>
  <c r="W25" i="20"/>
  <c r="V25" i="20"/>
  <c r="U25" i="20"/>
  <c r="S25" i="20"/>
  <c r="R25" i="20"/>
  <c r="Q25" i="20"/>
  <c r="O25" i="20"/>
  <c r="N25" i="20"/>
  <c r="M25" i="20"/>
  <c r="K25" i="20"/>
  <c r="J25" i="20"/>
  <c r="I25" i="20"/>
  <c r="G25" i="20"/>
  <c r="F25" i="20"/>
  <c r="E25" i="20"/>
  <c r="AE24" i="20"/>
  <c r="AD24" i="20"/>
  <c r="AC24" i="20"/>
  <c r="AE23" i="20"/>
  <c r="AD23" i="20"/>
  <c r="AC23" i="20"/>
  <c r="AC25" i="20" s="1"/>
  <c r="AE22" i="20"/>
  <c r="AE25" i="20" s="1"/>
  <c r="AD22" i="20"/>
  <c r="AD25" i="20" s="1"/>
  <c r="AC22" i="20"/>
  <c r="AA21" i="20"/>
  <c r="Z21" i="20"/>
  <c r="Y21" i="20"/>
  <c r="W21" i="20"/>
  <c r="V21" i="20"/>
  <c r="U21" i="20"/>
  <c r="S21" i="20"/>
  <c r="R21" i="20"/>
  <c r="Q21" i="20"/>
  <c r="O21" i="20"/>
  <c r="N21" i="20"/>
  <c r="M21" i="20"/>
  <c r="K21" i="20"/>
  <c r="J21" i="20"/>
  <c r="I21" i="20"/>
  <c r="G21" i="20"/>
  <c r="F21" i="20"/>
  <c r="E21" i="20"/>
  <c r="AE20" i="20"/>
  <c r="AD20" i="20"/>
  <c r="AC20" i="20"/>
  <c r="AE19" i="20"/>
  <c r="AD19" i="20"/>
  <c r="AC19" i="20"/>
  <c r="AE18" i="20"/>
  <c r="AE21" i="20" s="1"/>
  <c r="AD18" i="20"/>
  <c r="AD21" i="20" s="1"/>
  <c r="AC18" i="20"/>
  <c r="AC21" i="20" s="1"/>
  <c r="AA17" i="20"/>
  <c r="Z17" i="20"/>
  <c r="Y17" i="20"/>
  <c r="W17" i="20"/>
  <c r="V17" i="20"/>
  <c r="U17" i="20"/>
  <c r="S17" i="20"/>
  <c r="R17" i="20"/>
  <c r="Q17" i="20"/>
  <c r="O17" i="20"/>
  <c r="N17" i="20"/>
  <c r="M17" i="20"/>
  <c r="K17" i="20"/>
  <c r="J17" i="20"/>
  <c r="I17" i="20"/>
  <c r="G17" i="20"/>
  <c r="F17" i="20"/>
  <c r="E17" i="20"/>
  <c r="AE16" i="20"/>
  <c r="AD16" i="20"/>
  <c r="AC16" i="20"/>
  <c r="AE15" i="20"/>
  <c r="AD15" i="20"/>
  <c r="AC15" i="20"/>
  <c r="AE14" i="20"/>
  <c r="AE17" i="20" s="1"/>
  <c r="AD14" i="20"/>
  <c r="AD17" i="20" s="1"/>
  <c r="AC14" i="20"/>
  <c r="AC17" i="20" s="1"/>
  <c r="AA13" i="20"/>
  <c r="Z13" i="20"/>
  <c r="Y13" i="20"/>
  <c r="W13" i="20"/>
  <c r="V13" i="20"/>
  <c r="U13" i="20"/>
  <c r="S13" i="20"/>
  <c r="R13" i="20"/>
  <c r="Q13" i="20"/>
  <c r="O13" i="20"/>
  <c r="N13" i="20"/>
  <c r="M13" i="20"/>
  <c r="K13" i="20"/>
  <c r="J13" i="20"/>
  <c r="I13" i="20"/>
  <c r="G13" i="20"/>
  <c r="F13" i="20"/>
  <c r="E13" i="20"/>
  <c r="AE12" i="20"/>
  <c r="AD12" i="20"/>
  <c r="AC12" i="20"/>
  <c r="AE11" i="20"/>
  <c r="AE13" i="20" s="1"/>
  <c r="AD11" i="20"/>
  <c r="AC11" i="20"/>
  <c r="AE10" i="20"/>
  <c r="AD10" i="20"/>
  <c r="AD13" i="20" s="1"/>
  <c r="AC10" i="20"/>
  <c r="AC13" i="20" s="1"/>
  <c r="AA9" i="20"/>
  <c r="AA207" i="20" s="1"/>
  <c r="Z9" i="20"/>
  <c r="Z207" i="20" s="1"/>
  <c r="Y9" i="20"/>
  <c r="W9" i="20"/>
  <c r="W207" i="20" s="1"/>
  <c r="V9" i="20"/>
  <c r="V207" i="20" s="1"/>
  <c r="U9" i="20"/>
  <c r="U207" i="20" s="1"/>
  <c r="S9" i="20"/>
  <c r="S207" i="20" s="1"/>
  <c r="R9" i="20"/>
  <c r="R207" i="20" s="1"/>
  <c r="Q9" i="20"/>
  <c r="Q207" i="20" s="1"/>
  <c r="O9" i="20"/>
  <c r="O207" i="20" s="1"/>
  <c r="N9" i="20"/>
  <c r="M9" i="20"/>
  <c r="M207" i="20" s="1"/>
  <c r="K9" i="20"/>
  <c r="K207" i="20" s="1"/>
  <c r="J9" i="20"/>
  <c r="J207" i="20" s="1"/>
  <c r="I9" i="20"/>
  <c r="I207" i="20" s="1"/>
  <c r="G9" i="20"/>
  <c r="G207" i="20" s="1"/>
  <c r="F9" i="20"/>
  <c r="F207" i="20" s="1"/>
  <c r="E9" i="20"/>
  <c r="E207" i="20" s="1"/>
  <c r="AE8" i="20"/>
  <c r="AD8" i="20"/>
  <c r="AC8" i="20"/>
  <c r="AE7" i="20"/>
  <c r="AD7" i="20"/>
  <c r="AC7" i="20"/>
  <c r="AC9" i="20" s="1"/>
  <c r="AE6" i="20"/>
  <c r="AE9" i="20" s="1"/>
  <c r="AD6" i="20"/>
  <c r="AD9" i="20" s="1"/>
  <c r="AD207" i="20" s="1"/>
  <c r="AC6" i="20"/>
  <c r="C2" i="20"/>
  <c r="Z207" i="19"/>
  <c r="U207" i="19"/>
  <c r="O207" i="19"/>
  <c r="J207" i="19"/>
  <c r="E207" i="19"/>
  <c r="AA205" i="19"/>
  <c r="Z205" i="19"/>
  <c r="Y205" i="19"/>
  <c r="W205" i="19"/>
  <c r="V205" i="19"/>
  <c r="U205" i="19"/>
  <c r="S205" i="19"/>
  <c r="R205" i="19"/>
  <c r="Q205" i="19"/>
  <c r="O205" i="19"/>
  <c r="N205" i="19"/>
  <c r="M205" i="19"/>
  <c r="K205" i="19"/>
  <c r="J205" i="19"/>
  <c r="I205" i="19"/>
  <c r="G205" i="19"/>
  <c r="F205" i="19"/>
  <c r="E205" i="19"/>
  <c r="AE204" i="19"/>
  <c r="AD204" i="19"/>
  <c r="AC204" i="19"/>
  <c r="AE203" i="19"/>
  <c r="AD203" i="19"/>
  <c r="AD205" i="19" s="1"/>
  <c r="AC203" i="19"/>
  <c r="AC205" i="19" s="1"/>
  <c r="AE202" i="19"/>
  <c r="AE205" i="19" s="1"/>
  <c r="AD202" i="19"/>
  <c r="AC202" i="19"/>
  <c r="AA201" i="19"/>
  <c r="Z201" i="19"/>
  <c r="Y201" i="19"/>
  <c r="W201" i="19"/>
  <c r="V201" i="19"/>
  <c r="U201" i="19"/>
  <c r="S201" i="19"/>
  <c r="R201" i="19"/>
  <c r="Q201" i="19"/>
  <c r="O201" i="19"/>
  <c r="N201" i="19"/>
  <c r="M201" i="19"/>
  <c r="K201" i="19"/>
  <c r="J201" i="19"/>
  <c r="I201" i="19"/>
  <c r="G201" i="19"/>
  <c r="F201" i="19"/>
  <c r="E201" i="19"/>
  <c r="AE200" i="19"/>
  <c r="AD200" i="19"/>
  <c r="AC200" i="19"/>
  <c r="AE199" i="19"/>
  <c r="AE201" i="19" s="1"/>
  <c r="AD199" i="19"/>
  <c r="AD201" i="19" s="1"/>
  <c r="AC199" i="19"/>
  <c r="AE198" i="19"/>
  <c r="AD198" i="19"/>
  <c r="AC198" i="19"/>
  <c r="AC201" i="19" s="1"/>
  <c r="AA197" i="19"/>
  <c r="Z197" i="19"/>
  <c r="Y197" i="19"/>
  <c r="W197" i="19"/>
  <c r="V197" i="19"/>
  <c r="U197" i="19"/>
  <c r="S197" i="19"/>
  <c r="R197" i="19"/>
  <c r="Q197" i="19"/>
  <c r="O197" i="19"/>
  <c r="N197" i="19"/>
  <c r="M197" i="19"/>
  <c r="K197" i="19"/>
  <c r="J197" i="19"/>
  <c r="I197" i="19"/>
  <c r="G197" i="19"/>
  <c r="F197" i="19"/>
  <c r="E197" i="19"/>
  <c r="AE196" i="19"/>
  <c r="AD196" i="19"/>
  <c r="AC196" i="19"/>
  <c r="AE195" i="19"/>
  <c r="AD195" i="19"/>
  <c r="AC195" i="19"/>
  <c r="AC197" i="19" s="1"/>
  <c r="AE194" i="19"/>
  <c r="AE197" i="19" s="1"/>
  <c r="AD194" i="19"/>
  <c r="AD197" i="19" s="1"/>
  <c r="AC194" i="19"/>
  <c r="AA193" i="19"/>
  <c r="Z193" i="19"/>
  <c r="Y193" i="19"/>
  <c r="W193" i="19"/>
  <c r="V193" i="19"/>
  <c r="U193" i="19"/>
  <c r="S193" i="19"/>
  <c r="R193" i="19"/>
  <c r="Q193" i="19"/>
  <c r="O193" i="19"/>
  <c r="N193" i="19"/>
  <c r="M193" i="19"/>
  <c r="K193" i="19"/>
  <c r="J193" i="19"/>
  <c r="I193" i="19"/>
  <c r="G193" i="19"/>
  <c r="F193" i="19"/>
  <c r="E193" i="19"/>
  <c r="AE192" i="19"/>
  <c r="AD192" i="19"/>
  <c r="AC192" i="19"/>
  <c r="AE191" i="19"/>
  <c r="AE193" i="19" s="1"/>
  <c r="AD191" i="19"/>
  <c r="AD193" i="19" s="1"/>
  <c r="AC191" i="19"/>
  <c r="AE190" i="19"/>
  <c r="AD190" i="19"/>
  <c r="AC190" i="19"/>
  <c r="AC193" i="19" s="1"/>
  <c r="AA189" i="19"/>
  <c r="Z189" i="19"/>
  <c r="Y189" i="19"/>
  <c r="W189" i="19"/>
  <c r="V189" i="19"/>
  <c r="U189" i="19"/>
  <c r="S189" i="19"/>
  <c r="R189" i="19"/>
  <c r="Q189" i="19"/>
  <c r="O189" i="19"/>
  <c r="N189" i="19"/>
  <c r="M189" i="19"/>
  <c r="K189" i="19"/>
  <c r="J189" i="19"/>
  <c r="I189" i="19"/>
  <c r="G189" i="19"/>
  <c r="F189" i="19"/>
  <c r="E189" i="19"/>
  <c r="AE188" i="19"/>
  <c r="AD188" i="19"/>
  <c r="AC188" i="19"/>
  <c r="AE187" i="19"/>
  <c r="AD187" i="19"/>
  <c r="AD189" i="19" s="1"/>
  <c r="AC187" i="19"/>
  <c r="AC189" i="19" s="1"/>
  <c r="AE186" i="19"/>
  <c r="AE189" i="19" s="1"/>
  <c r="AD186" i="19"/>
  <c r="AC186" i="19"/>
  <c r="AA185" i="19"/>
  <c r="Z185" i="19"/>
  <c r="Y185" i="19"/>
  <c r="W185" i="19"/>
  <c r="V185" i="19"/>
  <c r="U185" i="19"/>
  <c r="S185" i="19"/>
  <c r="R185" i="19"/>
  <c r="Q185" i="19"/>
  <c r="O185" i="19"/>
  <c r="N185" i="19"/>
  <c r="M185" i="19"/>
  <c r="K185" i="19"/>
  <c r="J185" i="19"/>
  <c r="I185" i="19"/>
  <c r="G185" i="19"/>
  <c r="F185" i="19"/>
  <c r="E185" i="19"/>
  <c r="AE184" i="19"/>
  <c r="AD184" i="19"/>
  <c r="AC184" i="19"/>
  <c r="AE183" i="19"/>
  <c r="AE185" i="19" s="1"/>
  <c r="AD183" i="19"/>
  <c r="AD185" i="19" s="1"/>
  <c r="AC183" i="19"/>
  <c r="AE182" i="19"/>
  <c r="AD182" i="19"/>
  <c r="AC182" i="19"/>
  <c r="AC185" i="19" s="1"/>
  <c r="AA181" i="19"/>
  <c r="Z181" i="19"/>
  <c r="Y181" i="19"/>
  <c r="W181" i="19"/>
  <c r="V181" i="19"/>
  <c r="U181" i="19"/>
  <c r="S181" i="19"/>
  <c r="R181" i="19"/>
  <c r="Q181" i="19"/>
  <c r="O181" i="19"/>
  <c r="N181" i="19"/>
  <c r="M181" i="19"/>
  <c r="K181" i="19"/>
  <c r="J181" i="19"/>
  <c r="I181" i="19"/>
  <c r="G181" i="19"/>
  <c r="F181" i="19"/>
  <c r="E181" i="19"/>
  <c r="AE180" i="19"/>
  <c r="AD180" i="19"/>
  <c r="AC180" i="19"/>
  <c r="AE179" i="19"/>
  <c r="AD179" i="19"/>
  <c r="AC179" i="19"/>
  <c r="AC181" i="19" s="1"/>
  <c r="AE178" i="19"/>
  <c r="AE181" i="19" s="1"/>
  <c r="AD178" i="19"/>
  <c r="AD181" i="19" s="1"/>
  <c r="AC178" i="19"/>
  <c r="AA177" i="19"/>
  <c r="Z177" i="19"/>
  <c r="Y177" i="19"/>
  <c r="W177" i="19"/>
  <c r="V177" i="19"/>
  <c r="U177" i="19"/>
  <c r="S177" i="19"/>
  <c r="R177" i="19"/>
  <c r="Q177" i="19"/>
  <c r="O177" i="19"/>
  <c r="N177" i="19"/>
  <c r="M177" i="19"/>
  <c r="K177" i="19"/>
  <c r="J177" i="19"/>
  <c r="I177" i="19"/>
  <c r="G177" i="19"/>
  <c r="F177" i="19"/>
  <c r="E177" i="19"/>
  <c r="AE176" i="19"/>
  <c r="AD176" i="19"/>
  <c r="AC176" i="19"/>
  <c r="AE175" i="19"/>
  <c r="AE177" i="19" s="1"/>
  <c r="AD175" i="19"/>
  <c r="AD177" i="19" s="1"/>
  <c r="AC175" i="19"/>
  <c r="AE174" i="19"/>
  <c r="AD174" i="19"/>
  <c r="AC174" i="19"/>
  <c r="AC177" i="19" s="1"/>
  <c r="AA173" i="19"/>
  <c r="Z173" i="19"/>
  <c r="Y173" i="19"/>
  <c r="W173" i="19"/>
  <c r="V173" i="19"/>
  <c r="U173" i="19"/>
  <c r="S173" i="19"/>
  <c r="R173" i="19"/>
  <c r="Q173" i="19"/>
  <c r="O173" i="19"/>
  <c r="N173" i="19"/>
  <c r="M173" i="19"/>
  <c r="K173" i="19"/>
  <c r="J173" i="19"/>
  <c r="I173" i="19"/>
  <c r="G173" i="19"/>
  <c r="F173" i="19"/>
  <c r="E173" i="19"/>
  <c r="AE172" i="19"/>
  <c r="AD172" i="19"/>
  <c r="AC172" i="19"/>
  <c r="AE171" i="19"/>
  <c r="AD171" i="19"/>
  <c r="AC171" i="19"/>
  <c r="AC173" i="19" s="1"/>
  <c r="AE170" i="19"/>
  <c r="AE173" i="19" s="1"/>
  <c r="AD170" i="19"/>
  <c r="AD173" i="19" s="1"/>
  <c r="AC170" i="19"/>
  <c r="AA169" i="19"/>
  <c r="Z169" i="19"/>
  <c r="Y169" i="19"/>
  <c r="W169" i="19"/>
  <c r="V169" i="19"/>
  <c r="U169" i="19"/>
  <c r="S169" i="19"/>
  <c r="R169" i="19"/>
  <c r="Q169" i="19"/>
  <c r="O169" i="19"/>
  <c r="N169" i="19"/>
  <c r="M169" i="19"/>
  <c r="K169" i="19"/>
  <c r="J169" i="19"/>
  <c r="I169" i="19"/>
  <c r="G169" i="19"/>
  <c r="F169" i="19"/>
  <c r="E169" i="19"/>
  <c r="AE168" i="19"/>
  <c r="AD168" i="19"/>
  <c r="AC168" i="19"/>
  <c r="AE167" i="19"/>
  <c r="AE169" i="19" s="1"/>
  <c r="AD167" i="19"/>
  <c r="AD169" i="19" s="1"/>
  <c r="AC167" i="19"/>
  <c r="AE166" i="19"/>
  <c r="AD166" i="19"/>
  <c r="AC166" i="19"/>
  <c r="AC169" i="19" s="1"/>
  <c r="AA165" i="19"/>
  <c r="Z165" i="19"/>
  <c r="Y165" i="19"/>
  <c r="W165" i="19"/>
  <c r="V165" i="19"/>
  <c r="U165" i="19"/>
  <c r="S165" i="19"/>
  <c r="R165" i="19"/>
  <c r="Q165" i="19"/>
  <c r="O165" i="19"/>
  <c r="N165" i="19"/>
  <c r="M165" i="19"/>
  <c r="K165" i="19"/>
  <c r="J165" i="19"/>
  <c r="I165" i="19"/>
  <c r="G165" i="19"/>
  <c r="F165" i="19"/>
  <c r="E165" i="19"/>
  <c r="AE164" i="19"/>
  <c r="AD164" i="19"/>
  <c r="AC164" i="19"/>
  <c r="AE163" i="19"/>
  <c r="AD163" i="19"/>
  <c r="AC163" i="19"/>
  <c r="AC165" i="19" s="1"/>
  <c r="AE162" i="19"/>
  <c r="AE165" i="19" s="1"/>
  <c r="AD162" i="19"/>
  <c r="AD165" i="19" s="1"/>
  <c r="AC162" i="19"/>
  <c r="AA161" i="19"/>
  <c r="Z161" i="19"/>
  <c r="Y161" i="19"/>
  <c r="W161" i="19"/>
  <c r="V161" i="19"/>
  <c r="U161" i="19"/>
  <c r="S161" i="19"/>
  <c r="R161" i="19"/>
  <c r="Q161" i="19"/>
  <c r="O161" i="19"/>
  <c r="N161" i="19"/>
  <c r="M161" i="19"/>
  <c r="K161" i="19"/>
  <c r="J161" i="19"/>
  <c r="I161" i="19"/>
  <c r="G161" i="19"/>
  <c r="F161" i="19"/>
  <c r="E161" i="19"/>
  <c r="AE160" i="19"/>
  <c r="AD160" i="19"/>
  <c r="AC160" i="19"/>
  <c r="AE159" i="19"/>
  <c r="AE161" i="19" s="1"/>
  <c r="AD159" i="19"/>
  <c r="AD161" i="19" s="1"/>
  <c r="AC159" i="19"/>
  <c r="AE158" i="19"/>
  <c r="AD158" i="19"/>
  <c r="AC158" i="19"/>
  <c r="AC161" i="19" s="1"/>
  <c r="AA157" i="19"/>
  <c r="Z157" i="19"/>
  <c r="Y157" i="19"/>
  <c r="W157" i="19"/>
  <c r="V157" i="19"/>
  <c r="U157" i="19"/>
  <c r="S157" i="19"/>
  <c r="R157" i="19"/>
  <c r="Q157" i="19"/>
  <c r="O157" i="19"/>
  <c r="N157" i="19"/>
  <c r="M157" i="19"/>
  <c r="K157" i="19"/>
  <c r="J157" i="19"/>
  <c r="I157" i="19"/>
  <c r="G157" i="19"/>
  <c r="F157" i="19"/>
  <c r="E157" i="19"/>
  <c r="AE156" i="19"/>
  <c r="AD156" i="19"/>
  <c r="AC156" i="19"/>
  <c r="AE155" i="19"/>
  <c r="AD155" i="19"/>
  <c r="AC155" i="19"/>
  <c r="AC157" i="19" s="1"/>
  <c r="AE154" i="19"/>
  <c r="AE157" i="19" s="1"/>
  <c r="AD154" i="19"/>
  <c r="AD157" i="19" s="1"/>
  <c r="AC154" i="19"/>
  <c r="AA153" i="19"/>
  <c r="Z153" i="19"/>
  <c r="Y153" i="19"/>
  <c r="W153" i="19"/>
  <c r="V153" i="19"/>
  <c r="U153" i="19"/>
  <c r="S153" i="19"/>
  <c r="R153" i="19"/>
  <c r="Q153" i="19"/>
  <c r="O153" i="19"/>
  <c r="N153" i="19"/>
  <c r="M153" i="19"/>
  <c r="K153" i="19"/>
  <c r="J153" i="19"/>
  <c r="I153" i="19"/>
  <c r="G153" i="19"/>
  <c r="F153" i="19"/>
  <c r="E153" i="19"/>
  <c r="AE152" i="19"/>
  <c r="AD152" i="19"/>
  <c r="AC152" i="19"/>
  <c r="AE151" i="19"/>
  <c r="AE153" i="19" s="1"/>
  <c r="AD151" i="19"/>
  <c r="AD153" i="19" s="1"/>
  <c r="AC151" i="19"/>
  <c r="AE150" i="19"/>
  <c r="AD150" i="19"/>
  <c r="AC150" i="19"/>
  <c r="AC153" i="19" s="1"/>
  <c r="AA149" i="19"/>
  <c r="Z149" i="19"/>
  <c r="Y149" i="19"/>
  <c r="W149" i="19"/>
  <c r="V149" i="19"/>
  <c r="U149" i="19"/>
  <c r="S149" i="19"/>
  <c r="R149" i="19"/>
  <c r="Q149" i="19"/>
  <c r="O149" i="19"/>
  <c r="N149" i="19"/>
  <c r="M149" i="19"/>
  <c r="K149" i="19"/>
  <c r="J149" i="19"/>
  <c r="I149" i="19"/>
  <c r="G149" i="19"/>
  <c r="F149" i="19"/>
  <c r="E149" i="19"/>
  <c r="AE148" i="19"/>
  <c r="AD148" i="19"/>
  <c r="AC148" i="19"/>
  <c r="AE147" i="19"/>
  <c r="AD147" i="19"/>
  <c r="AC147" i="19"/>
  <c r="AC149" i="19" s="1"/>
  <c r="AE146" i="19"/>
  <c r="AE149" i="19" s="1"/>
  <c r="AD146" i="19"/>
  <c r="AD149" i="19" s="1"/>
  <c r="AC146" i="19"/>
  <c r="AA145" i="19"/>
  <c r="Z145" i="19"/>
  <c r="Y145" i="19"/>
  <c r="W145" i="19"/>
  <c r="V145" i="19"/>
  <c r="U145" i="19"/>
  <c r="S145" i="19"/>
  <c r="R145" i="19"/>
  <c r="Q145" i="19"/>
  <c r="O145" i="19"/>
  <c r="N145" i="19"/>
  <c r="M145" i="19"/>
  <c r="K145" i="19"/>
  <c r="J145" i="19"/>
  <c r="I145" i="19"/>
  <c r="G145" i="19"/>
  <c r="F145" i="19"/>
  <c r="E145" i="19"/>
  <c r="AE144" i="19"/>
  <c r="AD144" i="19"/>
  <c r="AC144" i="19"/>
  <c r="AE143" i="19"/>
  <c r="AE145" i="19" s="1"/>
  <c r="AD143" i="19"/>
  <c r="AD145" i="19" s="1"/>
  <c r="AC143" i="19"/>
  <c r="AE142" i="19"/>
  <c r="AD142" i="19"/>
  <c r="AC142" i="19"/>
  <c r="AC145" i="19" s="1"/>
  <c r="AA141" i="19"/>
  <c r="Z141" i="19"/>
  <c r="Y141" i="19"/>
  <c r="W141" i="19"/>
  <c r="V141" i="19"/>
  <c r="U141" i="19"/>
  <c r="S141" i="19"/>
  <c r="R141" i="19"/>
  <c r="Q141" i="19"/>
  <c r="O141" i="19"/>
  <c r="N141" i="19"/>
  <c r="M141" i="19"/>
  <c r="K141" i="19"/>
  <c r="J141" i="19"/>
  <c r="I141" i="19"/>
  <c r="G141" i="19"/>
  <c r="F141" i="19"/>
  <c r="E141" i="19"/>
  <c r="AE140" i="19"/>
  <c r="AD140" i="19"/>
  <c r="AC140" i="19"/>
  <c r="AE139" i="19"/>
  <c r="AD139" i="19"/>
  <c r="AC139" i="19"/>
  <c r="AC141" i="19" s="1"/>
  <c r="AE138" i="19"/>
  <c r="AE141" i="19" s="1"/>
  <c r="AD138" i="19"/>
  <c r="AD141" i="19" s="1"/>
  <c r="AC138" i="19"/>
  <c r="AA137" i="19"/>
  <c r="Z137" i="19"/>
  <c r="Y137" i="19"/>
  <c r="W137" i="19"/>
  <c r="V137" i="19"/>
  <c r="U137" i="19"/>
  <c r="S137" i="19"/>
  <c r="R137" i="19"/>
  <c r="Q137" i="19"/>
  <c r="O137" i="19"/>
  <c r="N137" i="19"/>
  <c r="M137" i="19"/>
  <c r="K137" i="19"/>
  <c r="J137" i="19"/>
  <c r="I137" i="19"/>
  <c r="G137" i="19"/>
  <c r="F137" i="19"/>
  <c r="E137" i="19"/>
  <c r="AE136" i="19"/>
  <c r="AD136" i="19"/>
  <c r="AC136" i="19"/>
  <c r="AE135" i="19"/>
  <c r="AE137" i="19" s="1"/>
  <c r="AD135" i="19"/>
  <c r="AD137" i="19" s="1"/>
  <c r="AC135" i="19"/>
  <c r="AE134" i="19"/>
  <c r="AD134" i="19"/>
  <c r="AC134" i="19"/>
  <c r="AC137" i="19" s="1"/>
  <c r="AA133" i="19"/>
  <c r="Z133" i="19"/>
  <c r="Y133" i="19"/>
  <c r="W133" i="19"/>
  <c r="V133" i="19"/>
  <c r="U133" i="19"/>
  <c r="S133" i="19"/>
  <c r="R133" i="19"/>
  <c r="Q133" i="19"/>
  <c r="O133" i="19"/>
  <c r="N133" i="19"/>
  <c r="M133" i="19"/>
  <c r="K133" i="19"/>
  <c r="J133" i="19"/>
  <c r="I133" i="19"/>
  <c r="G133" i="19"/>
  <c r="F133" i="19"/>
  <c r="E133" i="19"/>
  <c r="AE132" i="19"/>
  <c r="AD132" i="19"/>
  <c r="AC132" i="19"/>
  <c r="AE131" i="19"/>
  <c r="AD131" i="19"/>
  <c r="AC131" i="19"/>
  <c r="AC133" i="19" s="1"/>
  <c r="AE130" i="19"/>
  <c r="AE133" i="19" s="1"/>
  <c r="AD130" i="19"/>
  <c r="AD133" i="19" s="1"/>
  <c r="AC130" i="19"/>
  <c r="AA129" i="19"/>
  <c r="Z129" i="19"/>
  <c r="Y129" i="19"/>
  <c r="W129" i="19"/>
  <c r="V129" i="19"/>
  <c r="U129" i="19"/>
  <c r="S129" i="19"/>
  <c r="R129" i="19"/>
  <c r="Q129" i="19"/>
  <c r="O129" i="19"/>
  <c r="N129" i="19"/>
  <c r="M129" i="19"/>
  <c r="K129" i="19"/>
  <c r="J129" i="19"/>
  <c r="I129" i="19"/>
  <c r="G129" i="19"/>
  <c r="F129" i="19"/>
  <c r="E129" i="19"/>
  <c r="AE128" i="19"/>
  <c r="AD128" i="19"/>
  <c r="AC128" i="19"/>
  <c r="AE127" i="19"/>
  <c r="AE129" i="19" s="1"/>
  <c r="AD127" i="19"/>
  <c r="AD129" i="19" s="1"/>
  <c r="AC127" i="19"/>
  <c r="AE126" i="19"/>
  <c r="AD126" i="19"/>
  <c r="AC126" i="19"/>
  <c r="AC129" i="19" s="1"/>
  <c r="AA125" i="19"/>
  <c r="Z125" i="19"/>
  <c r="Y125" i="19"/>
  <c r="W125" i="19"/>
  <c r="V125" i="19"/>
  <c r="U125" i="19"/>
  <c r="S125" i="19"/>
  <c r="R125" i="19"/>
  <c r="Q125" i="19"/>
  <c r="O125" i="19"/>
  <c r="N125" i="19"/>
  <c r="M125" i="19"/>
  <c r="K125" i="19"/>
  <c r="J125" i="19"/>
  <c r="I125" i="19"/>
  <c r="G125" i="19"/>
  <c r="F125" i="19"/>
  <c r="E125" i="19"/>
  <c r="AE124" i="19"/>
  <c r="AD124" i="19"/>
  <c r="AC124" i="19"/>
  <c r="AE123" i="19"/>
  <c r="AD123" i="19"/>
  <c r="AC123" i="19"/>
  <c r="AC125" i="19" s="1"/>
  <c r="AE122" i="19"/>
  <c r="AE125" i="19" s="1"/>
  <c r="AD122" i="19"/>
  <c r="AD125" i="19" s="1"/>
  <c r="AC122" i="19"/>
  <c r="AA121" i="19"/>
  <c r="Z121" i="19"/>
  <c r="Y121" i="19"/>
  <c r="W121" i="19"/>
  <c r="V121" i="19"/>
  <c r="U121" i="19"/>
  <c r="S121" i="19"/>
  <c r="R121" i="19"/>
  <c r="Q121" i="19"/>
  <c r="O121" i="19"/>
  <c r="N121" i="19"/>
  <c r="M121" i="19"/>
  <c r="K121" i="19"/>
  <c r="J121" i="19"/>
  <c r="I121" i="19"/>
  <c r="G121" i="19"/>
  <c r="F121" i="19"/>
  <c r="E121" i="19"/>
  <c r="AE120" i="19"/>
  <c r="AD120" i="19"/>
  <c r="AC120" i="19"/>
  <c r="AE119" i="19"/>
  <c r="AE121" i="19" s="1"/>
  <c r="AD119" i="19"/>
  <c r="AD121" i="19" s="1"/>
  <c r="AC119" i="19"/>
  <c r="AE118" i="19"/>
  <c r="AD118" i="19"/>
  <c r="AC118" i="19"/>
  <c r="AC121" i="19" s="1"/>
  <c r="AA117" i="19"/>
  <c r="Z117" i="19"/>
  <c r="Y117" i="19"/>
  <c r="W117" i="19"/>
  <c r="V117" i="19"/>
  <c r="U117" i="19"/>
  <c r="S117" i="19"/>
  <c r="R117" i="19"/>
  <c r="Q117" i="19"/>
  <c r="O117" i="19"/>
  <c r="N117" i="19"/>
  <c r="M117" i="19"/>
  <c r="K117" i="19"/>
  <c r="J117" i="19"/>
  <c r="I117" i="19"/>
  <c r="G117" i="19"/>
  <c r="F117" i="19"/>
  <c r="E117" i="19"/>
  <c r="AE116" i="19"/>
  <c r="AD116" i="19"/>
  <c r="AC116" i="19"/>
  <c r="AE115" i="19"/>
  <c r="AD115" i="19"/>
  <c r="AC115" i="19"/>
  <c r="AC117" i="19" s="1"/>
  <c r="AE114" i="19"/>
  <c r="AE117" i="19" s="1"/>
  <c r="AD114" i="19"/>
  <c r="AD117" i="19" s="1"/>
  <c r="AC114" i="19"/>
  <c r="AA113" i="19"/>
  <c r="Z113" i="19"/>
  <c r="Y113" i="19"/>
  <c r="W113" i="19"/>
  <c r="V113" i="19"/>
  <c r="U113" i="19"/>
  <c r="S113" i="19"/>
  <c r="R113" i="19"/>
  <c r="Q113" i="19"/>
  <c r="O113" i="19"/>
  <c r="N113" i="19"/>
  <c r="M113" i="19"/>
  <c r="K113" i="19"/>
  <c r="J113" i="19"/>
  <c r="I113" i="19"/>
  <c r="G113" i="19"/>
  <c r="F113" i="19"/>
  <c r="E113" i="19"/>
  <c r="AE112" i="19"/>
  <c r="AD112" i="19"/>
  <c r="AC112" i="19"/>
  <c r="AE111" i="19"/>
  <c r="AE113" i="19" s="1"/>
  <c r="AD111" i="19"/>
  <c r="AD113" i="19" s="1"/>
  <c r="AC111" i="19"/>
  <c r="AE110" i="19"/>
  <c r="AD110" i="19"/>
  <c r="AC110" i="19"/>
  <c r="AC113" i="19" s="1"/>
  <c r="AA109" i="19"/>
  <c r="Z109" i="19"/>
  <c r="Y109" i="19"/>
  <c r="W109" i="19"/>
  <c r="V109" i="19"/>
  <c r="U109" i="19"/>
  <c r="S109" i="19"/>
  <c r="R109" i="19"/>
  <c r="Q109" i="19"/>
  <c r="O109" i="19"/>
  <c r="N109" i="19"/>
  <c r="M109" i="19"/>
  <c r="K109" i="19"/>
  <c r="J109" i="19"/>
  <c r="I109" i="19"/>
  <c r="G109" i="19"/>
  <c r="F109" i="19"/>
  <c r="E109" i="19"/>
  <c r="AE108" i="19"/>
  <c r="AD108" i="19"/>
  <c r="AC108" i="19"/>
  <c r="AE107" i="19"/>
  <c r="AD107" i="19"/>
  <c r="AC107" i="19"/>
  <c r="AC109" i="19" s="1"/>
  <c r="AE106" i="19"/>
  <c r="AE109" i="19" s="1"/>
  <c r="AD106" i="19"/>
  <c r="AD109" i="19" s="1"/>
  <c r="AC106" i="19"/>
  <c r="AA105" i="19"/>
  <c r="Z105" i="19"/>
  <c r="Y105" i="19"/>
  <c r="W105" i="19"/>
  <c r="V105" i="19"/>
  <c r="U105" i="19"/>
  <c r="S105" i="19"/>
  <c r="R105" i="19"/>
  <c r="Q105" i="19"/>
  <c r="O105" i="19"/>
  <c r="N105" i="19"/>
  <c r="M105" i="19"/>
  <c r="K105" i="19"/>
  <c r="J105" i="19"/>
  <c r="I105" i="19"/>
  <c r="G105" i="19"/>
  <c r="F105" i="19"/>
  <c r="E105" i="19"/>
  <c r="AE104" i="19"/>
  <c r="AD104" i="19"/>
  <c r="AC104" i="19"/>
  <c r="AE103" i="19"/>
  <c r="AE105" i="19" s="1"/>
  <c r="AD103" i="19"/>
  <c r="AD105" i="19" s="1"/>
  <c r="AC103" i="19"/>
  <c r="AE102" i="19"/>
  <c r="AD102" i="19"/>
  <c r="AC102" i="19"/>
  <c r="AC105" i="19" s="1"/>
  <c r="AA101" i="19"/>
  <c r="Z101" i="19"/>
  <c r="Y101" i="19"/>
  <c r="W101" i="19"/>
  <c r="V101" i="19"/>
  <c r="U101" i="19"/>
  <c r="S101" i="19"/>
  <c r="R101" i="19"/>
  <c r="Q101" i="19"/>
  <c r="O101" i="19"/>
  <c r="N101" i="19"/>
  <c r="M101" i="19"/>
  <c r="K101" i="19"/>
  <c r="J101" i="19"/>
  <c r="I101" i="19"/>
  <c r="G101" i="19"/>
  <c r="F101" i="19"/>
  <c r="E101" i="19"/>
  <c r="AE100" i="19"/>
  <c r="AD100" i="19"/>
  <c r="AC100" i="19"/>
  <c r="AE99" i="19"/>
  <c r="AD99" i="19"/>
  <c r="AC99" i="19"/>
  <c r="AC101" i="19" s="1"/>
  <c r="AE98" i="19"/>
  <c r="AE101" i="19" s="1"/>
  <c r="AD98" i="19"/>
  <c r="AD101" i="19" s="1"/>
  <c r="AC98" i="19"/>
  <c r="AA97" i="19"/>
  <c r="Z97" i="19"/>
  <c r="Y97" i="19"/>
  <c r="W97" i="19"/>
  <c r="V97" i="19"/>
  <c r="U97" i="19"/>
  <c r="S97" i="19"/>
  <c r="R97" i="19"/>
  <c r="Q97" i="19"/>
  <c r="O97" i="19"/>
  <c r="N97" i="19"/>
  <c r="M97" i="19"/>
  <c r="K97" i="19"/>
  <c r="J97" i="19"/>
  <c r="I97" i="19"/>
  <c r="G97" i="19"/>
  <c r="F97" i="19"/>
  <c r="E97" i="19"/>
  <c r="AE96" i="19"/>
  <c r="AD96" i="19"/>
  <c r="AC96" i="19"/>
  <c r="AE95" i="19"/>
  <c r="AE97" i="19" s="1"/>
  <c r="AD95" i="19"/>
  <c r="AD97" i="19" s="1"/>
  <c r="AC95" i="19"/>
  <c r="AE94" i="19"/>
  <c r="AD94" i="19"/>
  <c r="AC94" i="19"/>
  <c r="AC97" i="19" s="1"/>
  <c r="AA93" i="19"/>
  <c r="Z93" i="19"/>
  <c r="Y93" i="19"/>
  <c r="W93" i="19"/>
  <c r="V93" i="19"/>
  <c r="U93" i="19"/>
  <c r="S93" i="19"/>
  <c r="R93" i="19"/>
  <c r="Q93" i="19"/>
  <c r="O93" i="19"/>
  <c r="N93" i="19"/>
  <c r="M93" i="19"/>
  <c r="K93" i="19"/>
  <c r="J93" i="19"/>
  <c r="I93" i="19"/>
  <c r="G93" i="19"/>
  <c r="F93" i="19"/>
  <c r="E93" i="19"/>
  <c r="AE92" i="19"/>
  <c r="AD92" i="19"/>
  <c r="AC92" i="19"/>
  <c r="AE91" i="19"/>
  <c r="AD91" i="19"/>
  <c r="AC91" i="19"/>
  <c r="AE90" i="19"/>
  <c r="AE93" i="19" s="1"/>
  <c r="AD90" i="19"/>
  <c r="AD93" i="19" s="1"/>
  <c r="AC90" i="19"/>
  <c r="AC93" i="19" s="1"/>
  <c r="AA89" i="19"/>
  <c r="Z89" i="19"/>
  <c r="Y89" i="19"/>
  <c r="W89" i="19"/>
  <c r="V89" i="19"/>
  <c r="U89" i="19"/>
  <c r="S89" i="19"/>
  <c r="R89" i="19"/>
  <c r="Q89" i="19"/>
  <c r="O89" i="19"/>
  <c r="N89" i="19"/>
  <c r="M89" i="19"/>
  <c r="K89" i="19"/>
  <c r="J89" i="19"/>
  <c r="I89" i="19"/>
  <c r="G89" i="19"/>
  <c r="F89" i="19"/>
  <c r="E89" i="19"/>
  <c r="AE88" i="19"/>
  <c r="AD88" i="19"/>
  <c r="AC88" i="19"/>
  <c r="AE87" i="19"/>
  <c r="AE89" i="19" s="1"/>
  <c r="AD87" i="19"/>
  <c r="AD89" i="19" s="1"/>
  <c r="AC87" i="19"/>
  <c r="AE86" i="19"/>
  <c r="AD86" i="19"/>
  <c r="AC86" i="19"/>
  <c r="AC89" i="19" s="1"/>
  <c r="AA85" i="19"/>
  <c r="Z85" i="19"/>
  <c r="Y85" i="19"/>
  <c r="W85" i="19"/>
  <c r="V85" i="19"/>
  <c r="U85" i="19"/>
  <c r="S85" i="19"/>
  <c r="R85" i="19"/>
  <c r="Q85" i="19"/>
  <c r="O85" i="19"/>
  <c r="N85" i="19"/>
  <c r="M85" i="19"/>
  <c r="K85" i="19"/>
  <c r="J85" i="19"/>
  <c r="I85" i="19"/>
  <c r="G85" i="19"/>
  <c r="F85" i="19"/>
  <c r="E85" i="19"/>
  <c r="AE84" i="19"/>
  <c r="AD84" i="19"/>
  <c r="AC84" i="19"/>
  <c r="AE83" i="19"/>
  <c r="AD83" i="19"/>
  <c r="AC83" i="19"/>
  <c r="AC85" i="19" s="1"/>
  <c r="AE82" i="19"/>
  <c r="AE85" i="19" s="1"/>
  <c r="AD82" i="19"/>
  <c r="AD85" i="19" s="1"/>
  <c r="AC82" i="19"/>
  <c r="AA81" i="19"/>
  <c r="Z81" i="19"/>
  <c r="Y81" i="19"/>
  <c r="W81" i="19"/>
  <c r="V81" i="19"/>
  <c r="U81" i="19"/>
  <c r="S81" i="19"/>
  <c r="R81" i="19"/>
  <c r="Q81" i="19"/>
  <c r="O81" i="19"/>
  <c r="N81" i="19"/>
  <c r="M81" i="19"/>
  <c r="K81" i="19"/>
  <c r="J81" i="19"/>
  <c r="I81" i="19"/>
  <c r="G81" i="19"/>
  <c r="F81" i="19"/>
  <c r="E81" i="19"/>
  <c r="AE80" i="19"/>
  <c r="AD80" i="19"/>
  <c r="AC80" i="19"/>
  <c r="AE79" i="19"/>
  <c r="AD79" i="19"/>
  <c r="AD81" i="19" s="1"/>
  <c r="AC79" i="19"/>
  <c r="AE78" i="19"/>
  <c r="AE81" i="19" s="1"/>
  <c r="AD78" i="19"/>
  <c r="AC78" i="19"/>
  <c r="AC81" i="19" s="1"/>
  <c r="AA77" i="19"/>
  <c r="Z77" i="19"/>
  <c r="Y77" i="19"/>
  <c r="W77" i="19"/>
  <c r="V77" i="19"/>
  <c r="U77" i="19"/>
  <c r="S77" i="19"/>
  <c r="R77" i="19"/>
  <c r="Q77" i="19"/>
  <c r="O77" i="19"/>
  <c r="N77" i="19"/>
  <c r="M77" i="19"/>
  <c r="K77" i="19"/>
  <c r="J77" i="19"/>
  <c r="I77" i="19"/>
  <c r="G77" i="19"/>
  <c r="F77" i="19"/>
  <c r="E77" i="19"/>
  <c r="AE76" i="19"/>
  <c r="AD76" i="19"/>
  <c r="AC76" i="19"/>
  <c r="AE75" i="19"/>
  <c r="AD75" i="19"/>
  <c r="AC75" i="19"/>
  <c r="AE74" i="19"/>
  <c r="AE77" i="19" s="1"/>
  <c r="AD74" i="19"/>
  <c r="AD77" i="19" s="1"/>
  <c r="AC74" i="19"/>
  <c r="AC77" i="19" s="1"/>
  <c r="AA73" i="19"/>
  <c r="Z73" i="19"/>
  <c r="Y73" i="19"/>
  <c r="W73" i="19"/>
  <c r="V73" i="19"/>
  <c r="U73" i="19"/>
  <c r="S73" i="19"/>
  <c r="R73" i="19"/>
  <c r="Q73" i="19"/>
  <c r="O73" i="19"/>
  <c r="N73" i="19"/>
  <c r="M73" i="19"/>
  <c r="K73" i="19"/>
  <c r="J73" i="19"/>
  <c r="I73" i="19"/>
  <c r="G73" i="19"/>
  <c r="F73" i="19"/>
  <c r="E73" i="19"/>
  <c r="AE72" i="19"/>
  <c r="AD72" i="19"/>
  <c r="AC72" i="19"/>
  <c r="AE71" i="19"/>
  <c r="AE73" i="19" s="1"/>
  <c r="AD71" i="19"/>
  <c r="AD73" i="19" s="1"/>
  <c r="AC71" i="19"/>
  <c r="AE70" i="19"/>
  <c r="AD70" i="19"/>
  <c r="AC70" i="19"/>
  <c r="AC73" i="19" s="1"/>
  <c r="AA69" i="19"/>
  <c r="Z69" i="19"/>
  <c r="Y69" i="19"/>
  <c r="W69" i="19"/>
  <c r="V69" i="19"/>
  <c r="U69" i="19"/>
  <c r="S69" i="19"/>
  <c r="R69" i="19"/>
  <c r="Q69" i="19"/>
  <c r="O69" i="19"/>
  <c r="N69" i="19"/>
  <c r="M69" i="19"/>
  <c r="K69" i="19"/>
  <c r="J69" i="19"/>
  <c r="I69" i="19"/>
  <c r="G69" i="19"/>
  <c r="F69" i="19"/>
  <c r="E69" i="19"/>
  <c r="AE68" i="19"/>
  <c r="AD68" i="19"/>
  <c r="AC68" i="19"/>
  <c r="AE67" i="19"/>
  <c r="AD67" i="19"/>
  <c r="AC67" i="19"/>
  <c r="AC69" i="19" s="1"/>
  <c r="AE66" i="19"/>
  <c r="AE69" i="19" s="1"/>
  <c r="AD66" i="19"/>
  <c r="AD69" i="19" s="1"/>
  <c r="AC66" i="19"/>
  <c r="AA65" i="19"/>
  <c r="Z65" i="19"/>
  <c r="Y65" i="19"/>
  <c r="W65" i="19"/>
  <c r="V65" i="19"/>
  <c r="U65" i="19"/>
  <c r="S65" i="19"/>
  <c r="R65" i="19"/>
  <c r="Q65" i="19"/>
  <c r="O65" i="19"/>
  <c r="N65" i="19"/>
  <c r="M65" i="19"/>
  <c r="K65" i="19"/>
  <c r="J65" i="19"/>
  <c r="I65" i="19"/>
  <c r="G65" i="19"/>
  <c r="F65" i="19"/>
  <c r="E65" i="19"/>
  <c r="AE64" i="19"/>
  <c r="AD64" i="19"/>
  <c r="AC64" i="19"/>
  <c r="AE63" i="19"/>
  <c r="AD63" i="19"/>
  <c r="AD65" i="19" s="1"/>
  <c r="AC63" i="19"/>
  <c r="AE62" i="19"/>
  <c r="AE65" i="19" s="1"/>
  <c r="AD62" i="19"/>
  <c r="AC62" i="19"/>
  <c r="AC65" i="19" s="1"/>
  <c r="AA61" i="19"/>
  <c r="Z61" i="19"/>
  <c r="Y61" i="19"/>
  <c r="W61" i="19"/>
  <c r="V61" i="19"/>
  <c r="U61" i="19"/>
  <c r="S61" i="19"/>
  <c r="R61" i="19"/>
  <c r="Q61" i="19"/>
  <c r="O61" i="19"/>
  <c r="N61" i="19"/>
  <c r="M61" i="19"/>
  <c r="K61" i="19"/>
  <c r="J61" i="19"/>
  <c r="I61" i="19"/>
  <c r="G61" i="19"/>
  <c r="F61" i="19"/>
  <c r="E61" i="19"/>
  <c r="AE60" i="19"/>
  <c r="AD60" i="19"/>
  <c r="AC60" i="19"/>
  <c r="AE59" i="19"/>
  <c r="AD59" i="19"/>
  <c r="AC59" i="19"/>
  <c r="AE58" i="19"/>
  <c r="AE61" i="19" s="1"/>
  <c r="AD58" i="19"/>
  <c r="AD61" i="19" s="1"/>
  <c r="AC58" i="19"/>
  <c r="AC61" i="19" s="1"/>
  <c r="AA57" i="19"/>
  <c r="Z57" i="19"/>
  <c r="Y57" i="19"/>
  <c r="W57" i="19"/>
  <c r="V57" i="19"/>
  <c r="U57" i="19"/>
  <c r="S57" i="19"/>
  <c r="R57" i="19"/>
  <c r="Q57" i="19"/>
  <c r="O57" i="19"/>
  <c r="N57" i="19"/>
  <c r="M57" i="19"/>
  <c r="K57" i="19"/>
  <c r="J57" i="19"/>
  <c r="I57" i="19"/>
  <c r="G57" i="19"/>
  <c r="F57" i="19"/>
  <c r="E57" i="19"/>
  <c r="AE56" i="19"/>
  <c r="AD56" i="19"/>
  <c r="AC56" i="19"/>
  <c r="AE55" i="19"/>
  <c r="AE57" i="19" s="1"/>
  <c r="AD55" i="19"/>
  <c r="AD57" i="19" s="1"/>
  <c r="AC55" i="19"/>
  <c r="AE54" i="19"/>
  <c r="AD54" i="19"/>
  <c r="AC54" i="19"/>
  <c r="AC57" i="19" s="1"/>
  <c r="AA53" i="19"/>
  <c r="Z53" i="19"/>
  <c r="Y53" i="19"/>
  <c r="W53" i="19"/>
  <c r="V53" i="19"/>
  <c r="U53" i="19"/>
  <c r="S53" i="19"/>
  <c r="R53" i="19"/>
  <c r="Q53" i="19"/>
  <c r="O53" i="19"/>
  <c r="N53" i="19"/>
  <c r="M53" i="19"/>
  <c r="K53" i="19"/>
  <c r="J53" i="19"/>
  <c r="I53" i="19"/>
  <c r="G53" i="19"/>
  <c r="F53" i="19"/>
  <c r="E53" i="19"/>
  <c r="AE52" i="19"/>
  <c r="AD52" i="19"/>
  <c r="AC52" i="19"/>
  <c r="AE51" i="19"/>
  <c r="AD51" i="19"/>
  <c r="AC51" i="19"/>
  <c r="AC53" i="19" s="1"/>
  <c r="AE50" i="19"/>
  <c r="AE53" i="19" s="1"/>
  <c r="AD50" i="19"/>
  <c r="AD53" i="19" s="1"/>
  <c r="AC50" i="19"/>
  <c r="AA49" i="19"/>
  <c r="Z49" i="19"/>
  <c r="Y49" i="19"/>
  <c r="W49" i="19"/>
  <c r="V49" i="19"/>
  <c r="U49" i="19"/>
  <c r="S49" i="19"/>
  <c r="R49" i="19"/>
  <c r="Q49" i="19"/>
  <c r="O49" i="19"/>
  <c r="N49" i="19"/>
  <c r="M49" i="19"/>
  <c r="K49" i="19"/>
  <c r="J49" i="19"/>
  <c r="I49" i="19"/>
  <c r="G49" i="19"/>
  <c r="F49" i="19"/>
  <c r="E49" i="19"/>
  <c r="AE48" i="19"/>
  <c r="AD48" i="19"/>
  <c r="AC48" i="19"/>
  <c r="AE47" i="19"/>
  <c r="AD47" i="19"/>
  <c r="AD49" i="19" s="1"/>
  <c r="AC47" i="19"/>
  <c r="AE46" i="19"/>
  <c r="AE49" i="19" s="1"/>
  <c r="AD46" i="19"/>
  <c r="AC46" i="19"/>
  <c r="AC49" i="19" s="1"/>
  <c r="AA45" i="19"/>
  <c r="Z45" i="19"/>
  <c r="Y45" i="19"/>
  <c r="W45" i="19"/>
  <c r="V45" i="19"/>
  <c r="U45" i="19"/>
  <c r="S45" i="19"/>
  <c r="R45" i="19"/>
  <c r="Q45" i="19"/>
  <c r="O45" i="19"/>
  <c r="N45" i="19"/>
  <c r="M45" i="19"/>
  <c r="K45" i="19"/>
  <c r="J45" i="19"/>
  <c r="I45" i="19"/>
  <c r="G45" i="19"/>
  <c r="F45" i="19"/>
  <c r="E45" i="19"/>
  <c r="AE44" i="19"/>
  <c r="AD44" i="19"/>
  <c r="AC44" i="19"/>
  <c r="AE43" i="19"/>
  <c r="AD43" i="19"/>
  <c r="AC43" i="19"/>
  <c r="AE42" i="19"/>
  <c r="AE45" i="19" s="1"/>
  <c r="AD42" i="19"/>
  <c r="AD45" i="19" s="1"/>
  <c r="AC42" i="19"/>
  <c r="AC45" i="19" s="1"/>
  <c r="AA41" i="19"/>
  <c r="Z41" i="19"/>
  <c r="Y41" i="19"/>
  <c r="W41" i="19"/>
  <c r="V41" i="19"/>
  <c r="U41" i="19"/>
  <c r="S41" i="19"/>
  <c r="R41" i="19"/>
  <c r="Q41" i="19"/>
  <c r="O41" i="19"/>
  <c r="N41" i="19"/>
  <c r="M41" i="19"/>
  <c r="K41" i="19"/>
  <c r="J41" i="19"/>
  <c r="I41" i="19"/>
  <c r="G41" i="19"/>
  <c r="F41" i="19"/>
  <c r="E41" i="19"/>
  <c r="AE40" i="19"/>
  <c r="AD40" i="19"/>
  <c r="AC40" i="19"/>
  <c r="AE39" i="19"/>
  <c r="AE41" i="19" s="1"/>
  <c r="AD39" i="19"/>
  <c r="AD41" i="19" s="1"/>
  <c r="AC39" i="19"/>
  <c r="AE38" i="19"/>
  <c r="AD38" i="19"/>
  <c r="AC38" i="19"/>
  <c r="AC41" i="19" s="1"/>
  <c r="AA37" i="19"/>
  <c r="Z37" i="19"/>
  <c r="Y37" i="19"/>
  <c r="W37" i="19"/>
  <c r="V37" i="19"/>
  <c r="U37" i="19"/>
  <c r="S37" i="19"/>
  <c r="R37" i="19"/>
  <c r="Q37" i="19"/>
  <c r="O37" i="19"/>
  <c r="N37" i="19"/>
  <c r="M37" i="19"/>
  <c r="K37" i="19"/>
  <c r="J37" i="19"/>
  <c r="I37" i="19"/>
  <c r="G37" i="19"/>
  <c r="F37" i="19"/>
  <c r="E37" i="19"/>
  <c r="AE36" i="19"/>
  <c r="AD36" i="19"/>
  <c r="AC36" i="19"/>
  <c r="AE35" i="19"/>
  <c r="AD35" i="19"/>
  <c r="AC35" i="19"/>
  <c r="AC37" i="19" s="1"/>
  <c r="AE34" i="19"/>
  <c r="AE37" i="19" s="1"/>
  <c r="AD34" i="19"/>
  <c r="AD37" i="19" s="1"/>
  <c r="AC34" i="19"/>
  <c r="AA33" i="19"/>
  <c r="Z33" i="19"/>
  <c r="Y33" i="19"/>
  <c r="W33" i="19"/>
  <c r="V33" i="19"/>
  <c r="U33" i="19"/>
  <c r="S33" i="19"/>
  <c r="R33" i="19"/>
  <c r="Q33" i="19"/>
  <c r="O33" i="19"/>
  <c r="N33" i="19"/>
  <c r="M33" i="19"/>
  <c r="K33" i="19"/>
  <c r="J33" i="19"/>
  <c r="I33" i="19"/>
  <c r="G33" i="19"/>
  <c r="F33" i="19"/>
  <c r="E33" i="19"/>
  <c r="AE32" i="19"/>
  <c r="AD32" i="19"/>
  <c r="AC32" i="19"/>
  <c r="AE31" i="19"/>
  <c r="AD31" i="19"/>
  <c r="AD33" i="19" s="1"/>
  <c r="AC31" i="19"/>
  <c r="AE30" i="19"/>
  <c r="AE33" i="19" s="1"/>
  <c r="AD30" i="19"/>
  <c r="AC30" i="19"/>
  <c r="AC33" i="19" s="1"/>
  <c r="AA29" i="19"/>
  <c r="Z29" i="19"/>
  <c r="Y29" i="19"/>
  <c r="W29" i="19"/>
  <c r="V29" i="19"/>
  <c r="U29" i="19"/>
  <c r="S29" i="19"/>
  <c r="R29" i="19"/>
  <c r="Q29" i="19"/>
  <c r="O29" i="19"/>
  <c r="N29" i="19"/>
  <c r="M29" i="19"/>
  <c r="K29" i="19"/>
  <c r="J29" i="19"/>
  <c r="I29" i="19"/>
  <c r="G29" i="19"/>
  <c r="F29" i="19"/>
  <c r="E29" i="19"/>
  <c r="AE28" i="19"/>
  <c r="AD28" i="19"/>
  <c r="AC28" i="19"/>
  <c r="AE27" i="19"/>
  <c r="AD27" i="19"/>
  <c r="AD29" i="19" s="1"/>
  <c r="AC27" i="19"/>
  <c r="AE26" i="19"/>
  <c r="AE29" i="19" s="1"/>
  <c r="AD26" i="19"/>
  <c r="AC26" i="19"/>
  <c r="AC29" i="19" s="1"/>
  <c r="AA25" i="19"/>
  <c r="Z25" i="19"/>
  <c r="Y25" i="19"/>
  <c r="W25" i="19"/>
  <c r="V25" i="19"/>
  <c r="U25" i="19"/>
  <c r="S25" i="19"/>
  <c r="R25" i="19"/>
  <c r="Q25" i="19"/>
  <c r="O25" i="19"/>
  <c r="N25" i="19"/>
  <c r="M25" i="19"/>
  <c r="K25" i="19"/>
  <c r="J25" i="19"/>
  <c r="I25" i="19"/>
  <c r="G25" i="19"/>
  <c r="F25" i="19"/>
  <c r="E25" i="19"/>
  <c r="AE24" i="19"/>
  <c r="AD24" i="19"/>
  <c r="AC24" i="19"/>
  <c r="AE23" i="19"/>
  <c r="AE25" i="19" s="1"/>
  <c r="AD23" i="19"/>
  <c r="AD25" i="19" s="1"/>
  <c r="AC23" i="19"/>
  <c r="AE22" i="19"/>
  <c r="AD22" i="19"/>
  <c r="AC22" i="19"/>
  <c r="AC25" i="19" s="1"/>
  <c r="AA21" i="19"/>
  <c r="Z21" i="19"/>
  <c r="Y21" i="19"/>
  <c r="W21" i="19"/>
  <c r="V21" i="19"/>
  <c r="U21" i="19"/>
  <c r="S21" i="19"/>
  <c r="R21" i="19"/>
  <c r="Q21" i="19"/>
  <c r="O21" i="19"/>
  <c r="N21" i="19"/>
  <c r="M21" i="19"/>
  <c r="K21" i="19"/>
  <c r="J21" i="19"/>
  <c r="I21" i="19"/>
  <c r="G21" i="19"/>
  <c r="F21" i="19"/>
  <c r="E21" i="19"/>
  <c r="AE20" i="19"/>
  <c r="AD20" i="19"/>
  <c r="AC20" i="19"/>
  <c r="AE19" i="19"/>
  <c r="AD19" i="19"/>
  <c r="AC19" i="19"/>
  <c r="AC21" i="19" s="1"/>
  <c r="AE18" i="19"/>
  <c r="AE21" i="19" s="1"/>
  <c r="AD18" i="19"/>
  <c r="AD21" i="19" s="1"/>
  <c r="AC18" i="19"/>
  <c r="AA17" i="19"/>
  <c r="Z17" i="19"/>
  <c r="Y17" i="19"/>
  <c r="W17" i="19"/>
  <c r="V17" i="19"/>
  <c r="U17" i="19"/>
  <c r="S17" i="19"/>
  <c r="R17" i="19"/>
  <c r="Q17" i="19"/>
  <c r="O17" i="19"/>
  <c r="N17" i="19"/>
  <c r="M17" i="19"/>
  <c r="K17" i="19"/>
  <c r="J17" i="19"/>
  <c r="I17" i="19"/>
  <c r="G17" i="19"/>
  <c r="F17" i="19"/>
  <c r="E17" i="19"/>
  <c r="AE16" i="19"/>
  <c r="AD16" i="19"/>
  <c r="AC16" i="19"/>
  <c r="AE15" i="19"/>
  <c r="AD15" i="19"/>
  <c r="AD17" i="19" s="1"/>
  <c r="AC15" i="19"/>
  <c r="AE14" i="19"/>
  <c r="AE17" i="19" s="1"/>
  <c r="AD14" i="19"/>
  <c r="AC14" i="19"/>
  <c r="AC17" i="19" s="1"/>
  <c r="AA13" i="19"/>
  <c r="Z13" i="19"/>
  <c r="Y13" i="19"/>
  <c r="W13" i="19"/>
  <c r="V13" i="19"/>
  <c r="U13" i="19"/>
  <c r="S13" i="19"/>
  <c r="R13" i="19"/>
  <c r="Q13" i="19"/>
  <c r="O13" i="19"/>
  <c r="N13" i="19"/>
  <c r="M13" i="19"/>
  <c r="K13" i="19"/>
  <c r="J13" i="19"/>
  <c r="I13" i="19"/>
  <c r="G13" i="19"/>
  <c r="F13" i="19"/>
  <c r="E13" i="19"/>
  <c r="AE12" i="19"/>
  <c r="AD12" i="19"/>
  <c r="AC12" i="19"/>
  <c r="AE11" i="19"/>
  <c r="AD11" i="19"/>
  <c r="AC11" i="19"/>
  <c r="AE10" i="19"/>
  <c r="AE13" i="19" s="1"/>
  <c r="AD10" i="19"/>
  <c r="AD13" i="19" s="1"/>
  <c r="AC10" i="19"/>
  <c r="AC13" i="19" s="1"/>
  <c r="AA9" i="19"/>
  <c r="AA207" i="19" s="1"/>
  <c r="Z9" i="19"/>
  <c r="Y9" i="19"/>
  <c r="Y207" i="19" s="1"/>
  <c r="W9" i="19"/>
  <c r="W207" i="19" s="1"/>
  <c r="V9" i="19"/>
  <c r="V207" i="19" s="1"/>
  <c r="U9" i="19"/>
  <c r="S9" i="19"/>
  <c r="S207" i="19" s="1"/>
  <c r="R9" i="19"/>
  <c r="R207" i="19" s="1"/>
  <c r="Q9" i="19"/>
  <c r="Q207" i="19" s="1"/>
  <c r="O9" i="19"/>
  <c r="N9" i="19"/>
  <c r="N207" i="19" s="1"/>
  <c r="M9" i="19"/>
  <c r="M207" i="19" s="1"/>
  <c r="K9" i="19"/>
  <c r="K207" i="19" s="1"/>
  <c r="J9" i="19"/>
  <c r="I9" i="19"/>
  <c r="I207" i="19" s="1"/>
  <c r="G9" i="19"/>
  <c r="G207" i="19" s="1"/>
  <c r="F9" i="19"/>
  <c r="F207" i="19" s="1"/>
  <c r="E9" i="19"/>
  <c r="AE8" i="19"/>
  <c r="AD8" i="19"/>
  <c r="AC8" i="19"/>
  <c r="AE7" i="19"/>
  <c r="AD7" i="19"/>
  <c r="AD9" i="19" s="1"/>
  <c r="AD207" i="19" s="1"/>
  <c r="AC7" i="19"/>
  <c r="AE6" i="19"/>
  <c r="AE9" i="19" s="1"/>
  <c r="AD6" i="19"/>
  <c r="AC6" i="19"/>
  <c r="AC9" i="19" s="1"/>
  <c r="AC207" i="19" s="1"/>
  <c r="C2" i="19"/>
  <c r="V207" i="18"/>
  <c r="K207" i="18"/>
  <c r="AA205" i="18"/>
  <c r="Z205" i="18"/>
  <c r="Y205" i="18"/>
  <c r="W205" i="18"/>
  <c r="V205" i="18"/>
  <c r="U205" i="18"/>
  <c r="S205" i="18"/>
  <c r="R205" i="18"/>
  <c r="Q205" i="18"/>
  <c r="O205" i="18"/>
  <c r="N205" i="18"/>
  <c r="M205" i="18"/>
  <c r="K205" i="18"/>
  <c r="J205" i="18"/>
  <c r="I205" i="18"/>
  <c r="G205" i="18"/>
  <c r="F205" i="18"/>
  <c r="E205" i="18"/>
  <c r="AE204" i="18"/>
  <c r="AD204" i="18"/>
  <c r="AC204" i="18"/>
  <c r="AE203" i="18"/>
  <c r="AE205" i="18" s="1"/>
  <c r="AD203" i="18"/>
  <c r="AC203" i="18"/>
  <c r="AC205" i="18" s="1"/>
  <c r="AE202" i="18"/>
  <c r="AD202" i="18"/>
  <c r="AD205" i="18" s="1"/>
  <c r="AC202" i="18"/>
  <c r="AA201" i="18"/>
  <c r="Z201" i="18"/>
  <c r="Y201" i="18"/>
  <c r="W201" i="18"/>
  <c r="V201" i="18"/>
  <c r="U201" i="18"/>
  <c r="S201" i="18"/>
  <c r="R201" i="18"/>
  <c r="Q201" i="18"/>
  <c r="O201" i="18"/>
  <c r="N201" i="18"/>
  <c r="M201" i="18"/>
  <c r="K201" i="18"/>
  <c r="J201" i="18"/>
  <c r="I201" i="18"/>
  <c r="G201" i="18"/>
  <c r="F201" i="18"/>
  <c r="E201" i="18"/>
  <c r="AE200" i="18"/>
  <c r="AD200" i="18"/>
  <c r="AC200" i="18"/>
  <c r="AE199" i="18"/>
  <c r="AD199" i="18"/>
  <c r="AC199" i="18"/>
  <c r="AE198" i="18"/>
  <c r="AE201" i="18" s="1"/>
  <c r="AD198" i="18"/>
  <c r="AD201" i="18" s="1"/>
  <c r="AC198" i="18"/>
  <c r="AC201" i="18" s="1"/>
  <c r="AA197" i="18"/>
  <c r="Z197" i="18"/>
  <c r="Y197" i="18"/>
  <c r="W197" i="18"/>
  <c r="V197" i="18"/>
  <c r="U197" i="18"/>
  <c r="S197" i="18"/>
  <c r="R197" i="18"/>
  <c r="Q197" i="18"/>
  <c r="O197" i="18"/>
  <c r="N197" i="18"/>
  <c r="M197" i="18"/>
  <c r="K197" i="18"/>
  <c r="J197" i="18"/>
  <c r="I197" i="18"/>
  <c r="G197" i="18"/>
  <c r="F197" i="18"/>
  <c r="E197" i="18"/>
  <c r="AE196" i="18"/>
  <c r="AD196" i="18"/>
  <c r="AC196" i="18"/>
  <c r="AE195" i="18"/>
  <c r="AD195" i="18"/>
  <c r="AC195" i="18"/>
  <c r="AE194" i="18"/>
  <c r="AE197" i="18" s="1"/>
  <c r="AD194" i="18"/>
  <c r="AD197" i="18" s="1"/>
  <c r="AC194" i="18"/>
  <c r="AC197" i="18" s="1"/>
  <c r="AA193" i="18"/>
  <c r="Z193" i="18"/>
  <c r="Y193" i="18"/>
  <c r="W193" i="18"/>
  <c r="V193" i="18"/>
  <c r="U193" i="18"/>
  <c r="S193" i="18"/>
  <c r="R193" i="18"/>
  <c r="Q193" i="18"/>
  <c r="O193" i="18"/>
  <c r="N193" i="18"/>
  <c r="M193" i="18"/>
  <c r="K193" i="18"/>
  <c r="J193" i="18"/>
  <c r="I193" i="18"/>
  <c r="G193" i="18"/>
  <c r="F193" i="18"/>
  <c r="E193" i="18"/>
  <c r="AE192" i="18"/>
  <c r="AD192" i="18"/>
  <c r="AC192" i="18"/>
  <c r="AE191" i="18"/>
  <c r="AE193" i="18" s="1"/>
  <c r="AD191" i="18"/>
  <c r="AC191" i="18"/>
  <c r="AE190" i="18"/>
  <c r="AD190" i="18"/>
  <c r="AD193" i="18" s="1"/>
  <c r="AC190" i="18"/>
  <c r="AC193" i="18" s="1"/>
  <c r="AA189" i="18"/>
  <c r="Z189" i="18"/>
  <c r="Y189" i="18"/>
  <c r="W189" i="18"/>
  <c r="V189" i="18"/>
  <c r="U189" i="18"/>
  <c r="S189" i="18"/>
  <c r="R189" i="18"/>
  <c r="Q189" i="18"/>
  <c r="O189" i="18"/>
  <c r="N189" i="18"/>
  <c r="M189" i="18"/>
  <c r="K189" i="18"/>
  <c r="J189" i="18"/>
  <c r="I189" i="18"/>
  <c r="G189" i="18"/>
  <c r="F189" i="18"/>
  <c r="E189" i="18"/>
  <c r="AE188" i="18"/>
  <c r="AD188" i="18"/>
  <c r="AC188" i="18"/>
  <c r="AE187" i="18"/>
  <c r="AD187" i="18"/>
  <c r="AC187" i="18"/>
  <c r="AC189" i="18" s="1"/>
  <c r="AE186" i="18"/>
  <c r="AE189" i="18" s="1"/>
  <c r="AD186" i="18"/>
  <c r="AD189" i="18" s="1"/>
  <c r="AC186" i="18"/>
  <c r="AA185" i="18"/>
  <c r="Z185" i="18"/>
  <c r="Y185" i="18"/>
  <c r="W185" i="18"/>
  <c r="V185" i="18"/>
  <c r="U185" i="18"/>
  <c r="S185" i="18"/>
  <c r="R185" i="18"/>
  <c r="Q185" i="18"/>
  <c r="O185" i="18"/>
  <c r="N185" i="18"/>
  <c r="M185" i="18"/>
  <c r="K185" i="18"/>
  <c r="J185" i="18"/>
  <c r="I185" i="18"/>
  <c r="G185" i="18"/>
  <c r="F185" i="18"/>
  <c r="E185" i="18"/>
  <c r="AE184" i="18"/>
  <c r="AD184" i="18"/>
  <c r="AC184" i="18"/>
  <c r="AE183" i="18"/>
  <c r="AD183" i="18"/>
  <c r="AC183" i="18"/>
  <c r="AE182" i="18"/>
  <c r="AE185" i="18" s="1"/>
  <c r="AD182" i="18"/>
  <c r="AD185" i="18" s="1"/>
  <c r="AC182" i="18"/>
  <c r="AC185" i="18" s="1"/>
  <c r="AA181" i="18"/>
  <c r="Z181" i="18"/>
  <c r="Y181" i="18"/>
  <c r="W181" i="18"/>
  <c r="V181" i="18"/>
  <c r="U181" i="18"/>
  <c r="S181" i="18"/>
  <c r="R181" i="18"/>
  <c r="Q181" i="18"/>
  <c r="O181" i="18"/>
  <c r="N181" i="18"/>
  <c r="M181" i="18"/>
  <c r="K181" i="18"/>
  <c r="J181" i="18"/>
  <c r="I181" i="18"/>
  <c r="G181" i="18"/>
  <c r="F181" i="18"/>
  <c r="E181" i="18"/>
  <c r="AE180" i="18"/>
  <c r="AD180" i="18"/>
  <c r="AC180" i="18"/>
  <c r="AE179" i="18"/>
  <c r="AD179" i="18"/>
  <c r="AC179" i="18"/>
  <c r="AE178" i="18"/>
  <c r="AE181" i="18" s="1"/>
  <c r="AD178" i="18"/>
  <c r="AD181" i="18" s="1"/>
  <c r="AC178" i="18"/>
  <c r="AC181" i="18" s="1"/>
  <c r="AA177" i="18"/>
  <c r="Z177" i="18"/>
  <c r="Y177" i="18"/>
  <c r="W177" i="18"/>
  <c r="V177" i="18"/>
  <c r="U177" i="18"/>
  <c r="S177" i="18"/>
  <c r="R177" i="18"/>
  <c r="Q177" i="18"/>
  <c r="O177" i="18"/>
  <c r="N177" i="18"/>
  <c r="M177" i="18"/>
  <c r="K177" i="18"/>
  <c r="J177" i="18"/>
  <c r="I177" i="18"/>
  <c r="G177" i="18"/>
  <c r="F177" i="18"/>
  <c r="E177" i="18"/>
  <c r="AE176" i="18"/>
  <c r="AD176" i="18"/>
  <c r="AC176" i="18"/>
  <c r="AE175" i="18"/>
  <c r="AE177" i="18" s="1"/>
  <c r="AD175" i="18"/>
  <c r="AC175" i="18"/>
  <c r="AE174" i="18"/>
  <c r="AD174" i="18"/>
  <c r="AD177" i="18" s="1"/>
  <c r="AC174" i="18"/>
  <c r="AC177" i="18" s="1"/>
  <c r="AA173" i="18"/>
  <c r="Z173" i="18"/>
  <c r="Y173" i="18"/>
  <c r="W173" i="18"/>
  <c r="V173" i="18"/>
  <c r="U173" i="18"/>
  <c r="S173" i="18"/>
  <c r="R173" i="18"/>
  <c r="Q173" i="18"/>
  <c r="O173" i="18"/>
  <c r="N173" i="18"/>
  <c r="M173" i="18"/>
  <c r="K173" i="18"/>
  <c r="J173" i="18"/>
  <c r="I173" i="18"/>
  <c r="G173" i="18"/>
  <c r="F173" i="18"/>
  <c r="E173" i="18"/>
  <c r="AE172" i="18"/>
  <c r="AD172" i="18"/>
  <c r="AC172" i="18"/>
  <c r="AE171" i="18"/>
  <c r="AD171" i="18"/>
  <c r="AC171" i="18"/>
  <c r="AC173" i="18" s="1"/>
  <c r="AE170" i="18"/>
  <c r="AE173" i="18" s="1"/>
  <c r="AD170" i="18"/>
  <c r="AD173" i="18" s="1"/>
  <c r="AC170" i="18"/>
  <c r="AA169" i="18"/>
  <c r="Z169" i="18"/>
  <c r="Y169" i="18"/>
  <c r="W169" i="18"/>
  <c r="V169" i="18"/>
  <c r="U169" i="18"/>
  <c r="S169" i="18"/>
  <c r="R169" i="18"/>
  <c r="Q169" i="18"/>
  <c r="O169" i="18"/>
  <c r="N169" i="18"/>
  <c r="M169" i="18"/>
  <c r="K169" i="18"/>
  <c r="J169" i="18"/>
  <c r="I169" i="18"/>
  <c r="G169" i="18"/>
  <c r="F169" i="18"/>
  <c r="E169" i="18"/>
  <c r="AE168" i="18"/>
  <c r="AD168" i="18"/>
  <c r="AC168" i="18"/>
  <c r="AE167" i="18"/>
  <c r="AD167" i="18"/>
  <c r="AC167" i="18"/>
  <c r="AE166" i="18"/>
  <c r="AE169" i="18" s="1"/>
  <c r="AD166" i="18"/>
  <c r="AD169" i="18" s="1"/>
  <c r="AC166" i="18"/>
  <c r="AC169" i="18" s="1"/>
  <c r="AA165" i="18"/>
  <c r="Z165" i="18"/>
  <c r="Y165" i="18"/>
  <c r="W165" i="18"/>
  <c r="V165" i="18"/>
  <c r="U165" i="18"/>
  <c r="S165" i="18"/>
  <c r="R165" i="18"/>
  <c r="Q165" i="18"/>
  <c r="O165" i="18"/>
  <c r="N165" i="18"/>
  <c r="M165" i="18"/>
  <c r="K165" i="18"/>
  <c r="J165" i="18"/>
  <c r="I165" i="18"/>
  <c r="G165" i="18"/>
  <c r="F165" i="18"/>
  <c r="E165" i="18"/>
  <c r="AE164" i="18"/>
  <c r="AD164" i="18"/>
  <c r="AC164" i="18"/>
  <c r="AE163" i="18"/>
  <c r="AD163" i="18"/>
  <c r="AC163" i="18"/>
  <c r="AE162" i="18"/>
  <c r="AE165" i="18" s="1"/>
  <c r="AD162" i="18"/>
  <c r="AD165" i="18" s="1"/>
  <c r="AC162" i="18"/>
  <c r="AC165" i="18" s="1"/>
  <c r="AE161" i="18"/>
  <c r="AA161" i="18"/>
  <c r="Z161" i="18"/>
  <c r="Y161" i="18"/>
  <c r="W161" i="18"/>
  <c r="V161" i="18"/>
  <c r="U161" i="18"/>
  <c r="S161" i="18"/>
  <c r="R161" i="18"/>
  <c r="Q161" i="18"/>
  <c r="O161" i="18"/>
  <c r="N161" i="18"/>
  <c r="M161" i="18"/>
  <c r="K161" i="18"/>
  <c r="J161" i="18"/>
  <c r="I161" i="18"/>
  <c r="G161" i="18"/>
  <c r="F161" i="18"/>
  <c r="E161" i="18"/>
  <c r="AE160" i="18"/>
  <c r="AD160" i="18"/>
  <c r="AC160" i="18"/>
  <c r="AE159" i="18"/>
  <c r="AD159" i="18"/>
  <c r="AC159" i="18"/>
  <c r="AE158" i="18"/>
  <c r="AD158" i="18"/>
  <c r="AD161" i="18" s="1"/>
  <c r="AC158" i="18"/>
  <c r="AC161" i="18" s="1"/>
  <c r="AC157" i="18"/>
  <c r="AA157" i="18"/>
  <c r="Z157" i="18"/>
  <c r="Y157" i="18"/>
  <c r="W157" i="18"/>
  <c r="V157" i="18"/>
  <c r="U157" i="18"/>
  <c r="S157" i="18"/>
  <c r="R157" i="18"/>
  <c r="Q157" i="18"/>
  <c r="O157" i="18"/>
  <c r="N157" i="18"/>
  <c r="M157" i="18"/>
  <c r="K157" i="18"/>
  <c r="J157" i="18"/>
  <c r="I157" i="18"/>
  <c r="G157" i="18"/>
  <c r="F157" i="18"/>
  <c r="E157" i="18"/>
  <c r="AE156" i="18"/>
  <c r="AD156" i="18"/>
  <c r="AC156" i="18"/>
  <c r="AE155" i="18"/>
  <c r="AD155" i="18"/>
  <c r="AC155" i="18"/>
  <c r="AE154" i="18"/>
  <c r="AE157" i="18" s="1"/>
  <c r="AD154" i="18"/>
  <c r="AD157" i="18" s="1"/>
  <c r="AC154" i="18"/>
  <c r="AA153" i="18"/>
  <c r="Z153" i="18"/>
  <c r="Y153" i="18"/>
  <c r="W153" i="18"/>
  <c r="V153" i="18"/>
  <c r="U153" i="18"/>
  <c r="S153" i="18"/>
  <c r="R153" i="18"/>
  <c r="Q153" i="18"/>
  <c r="O153" i="18"/>
  <c r="N153" i="18"/>
  <c r="M153" i="18"/>
  <c r="K153" i="18"/>
  <c r="J153" i="18"/>
  <c r="I153" i="18"/>
  <c r="G153" i="18"/>
  <c r="F153" i="18"/>
  <c r="E153" i="18"/>
  <c r="AE152" i="18"/>
  <c r="AD152" i="18"/>
  <c r="AC152" i="18"/>
  <c r="AE151" i="18"/>
  <c r="AD151" i="18"/>
  <c r="AC151" i="18"/>
  <c r="AE150" i="18"/>
  <c r="AE153" i="18" s="1"/>
  <c r="AD150" i="18"/>
  <c r="AD153" i="18" s="1"/>
  <c r="AC150" i="18"/>
  <c r="AC153" i="18" s="1"/>
  <c r="AA149" i="18"/>
  <c r="Z149" i="18"/>
  <c r="Y149" i="18"/>
  <c r="W149" i="18"/>
  <c r="V149" i="18"/>
  <c r="U149" i="18"/>
  <c r="S149" i="18"/>
  <c r="R149" i="18"/>
  <c r="Q149" i="18"/>
  <c r="O149" i="18"/>
  <c r="N149" i="18"/>
  <c r="M149" i="18"/>
  <c r="K149" i="18"/>
  <c r="J149" i="18"/>
  <c r="I149" i="18"/>
  <c r="G149" i="18"/>
  <c r="F149" i="18"/>
  <c r="E149" i="18"/>
  <c r="AE148" i="18"/>
  <c r="AD148" i="18"/>
  <c r="AC148" i="18"/>
  <c r="AE147" i="18"/>
  <c r="AD147" i="18"/>
  <c r="AC147" i="18"/>
  <c r="AE146" i="18"/>
  <c r="AE149" i="18" s="1"/>
  <c r="AD146" i="18"/>
  <c r="AD149" i="18" s="1"/>
  <c r="AC146" i="18"/>
  <c r="AC149" i="18" s="1"/>
  <c r="AA145" i="18"/>
  <c r="Z145" i="18"/>
  <c r="Y145" i="18"/>
  <c r="W145" i="18"/>
  <c r="V145" i="18"/>
  <c r="U145" i="18"/>
  <c r="S145" i="18"/>
  <c r="R145" i="18"/>
  <c r="Q145" i="18"/>
  <c r="O145" i="18"/>
  <c r="N145" i="18"/>
  <c r="M145" i="18"/>
  <c r="K145" i="18"/>
  <c r="J145" i="18"/>
  <c r="I145" i="18"/>
  <c r="G145" i="18"/>
  <c r="F145" i="18"/>
  <c r="E145" i="18"/>
  <c r="AE144" i="18"/>
  <c r="AD144" i="18"/>
  <c r="AC144" i="18"/>
  <c r="AE143" i="18"/>
  <c r="AE145" i="18" s="1"/>
  <c r="AD143" i="18"/>
  <c r="AC143" i="18"/>
  <c r="AE142" i="18"/>
  <c r="AD142" i="18"/>
  <c r="AD145" i="18" s="1"/>
  <c r="AC142" i="18"/>
  <c r="AC145" i="18" s="1"/>
  <c r="AA141" i="18"/>
  <c r="Z141" i="18"/>
  <c r="Y141" i="18"/>
  <c r="W141" i="18"/>
  <c r="V141" i="18"/>
  <c r="U141" i="18"/>
  <c r="S141" i="18"/>
  <c r="R141" i="18"/>
  <c r="Q141" i="18"/>
  <c r="O141" i="18"/>
  <c r="N141" i="18"/>
  <c r="M141" i="18"/>
  <c r="K141" i="18"/>
  <c r="J141" i="18"/>
  <c r="I141" i="18"/>
  <c r="G141" i="18"/>
  <c r="F141" i="18"/>
  <c r="E141" i="18"/>
  <c r="AE140" i="18"/>
  <c r="AD140" i="18"/>
  <c r="AC140" i="18"/>
  <c r="AE139" i="18"/>
  <c r="AD139" i="18"/>
  <c r="AC139" i="18"/>
  <c r="AC141" i="18" s="1"/>
  <c r="AE138" i="18"/>
  <c r="AE141" i="18" s="1"/>
  <c r="AD138" i="18"/>
  <c r="AD141" i="18" s="1"/>
  <c r="AC138" i="18"/>
  <c r="AA137" i="18"/>
  <c r="Z137" i="18"/>
  <c r="Y137" i="18"/>
  <c r="W137" i="18"/>
  <c r="V137" i="18"/>
  <c r="U137" i="18"/>
  <c r="S137" i="18"/>
  <c r="R137" i="18"/>
  <c r="Q137" i="18"/>
  <c r="O137" i="18"/>
  <c r="N137" i="18"/>
  <c r="M137" i="18"/>
  <c r="K137" i="18"/>
  <c r="J137" i="18"/>
  <c r="I137" i="18"/>
  <c r="G137" i="18"/>
  <c r="F137" i="18"/>
  <c r="E137" i="18"/>
  <c r="AE136" i="18"/>
  <c r="AD136" i="18"/>
  <c r="AC136" i="18"/>
  <c r="AE135" i="18"/>
  <c r="AD135" i="18"/>
  <c r="AC135" i="18"/>
  <c r="AE134" i="18"/>
  <c r="AE137" i="18" s="1"/>
  <c r="AD134" i="18"/>
  <c r="AD137" i="18" s="1"/>
  <c r="AC134" i="18"/>
  <c r="AC137" i="18" s="1"/>
  <c r="AA133" i="18"/>
  <c r="Z133" i="18"/>
  <c r="Y133" i="18"/>
  <c r="W133" i="18"/>
  <c r="V133" i="18"/>
  <c r="U133" i="18"/>
  <c r="S133" i="18"/>
  <c r="R133" i="18"/>
  <c r="Q133" i="18"/>
  <c r="O133" i="18"/>
  <c r="N133" i="18"/>
  <c r="M133" i="18"/>
  <c r="K133" i="18"/>
  <c r="J133" i="18"/>
  <c r="I133" i="18"/>
  <c r="G133" i="18"/>
  <c r="F133" i="18"/>
  <c r="E133" i="18"/>
  <c r="AE132" i="18"/>
  <c r="AD132" i="18"/>
  <c r="AC132" i="18"/>
  <c r="AE131" i="18"/>
  <c r="AD131" i="18"/>
  <c r="AC131" i="18"/>
  <c r="AE130" i="18"/>
  <c r="AE133" i="18" s="1"/>
  <c r="AD130" i="18"/>
  <c r="AD133" i="18" s="1"/>
  <c r="AC130" i="18"/>
  <c r="AC133" i="18" s="1"/>
  <c r="AA129" i="18"/>
  <c r="Z129" i="18"/>
  <c r="Y129" i="18"/>
  <c r="W129" i="18"/>
  <c r="V129" i="18"/>
  <c r="U129" i="18"/>
  <c r="S129" i="18"/>
  <c r="R129" i="18"/>
  <c r="Q129" i="18"/>
  <c r="O129" i="18"/>
  <c r="N129" i="18"/>
  <c r="M129" i="18"/>
  <c r="K129" i="18"/>
  <c r="J129" i="18"/>
  <c r="I129" i="18"/>
  <c r="G129" i="18"/>
  <c r="F129" i="18"/>
  <c r="E129" i="18"/>
  <c r="AE128" i="18"/>
  <c r="AD128" i="18"/>
  <c r="AC128" i="18"/>
  <c r="AE127" i="18"/>
  <c r="AE129" i="18" s="1"/>
  <c r="AD127" i="18"/>
  <c r="AC127" i="18"/>
  <c r="AE126" i="18"/>
  <c r="AD126" i="18"/>
  <c r="AD129" i="18" s="1"/>
  <c r="AC126" i="18"/>
  <c r="AC129" i="18" s="1"/>
  <c r="AA125" i="18"/>
  <c r="Z125" i="18"/>
  <c r="Y125" i="18"/>
  <c r="W125" i="18"/>
  <c r="V125" i="18"/>
  <c r="U125" i="18"/>
  <c r="S125" i="18"/>
  <c r="R125" i="18"/>
  <c r="Q125" i="18"/>
  <c r="O125" i="18"/>
  <c r="N125" i="18"/>
  <c r="M125" i="18"/>
  <c r="K125" i="18"/>
  <c r="J125" i="18"/>
  <c r="I125" i="18"/>
  <c r="G125" i="18"/>
  <c r="F125" i="18"/>
  <c r="E125" i="18"/>
  <c r="AE124" i="18"/>
  <c r="AD124" i="18"/>
  <c r="AC124" i="18"/>
  <c r="AE123" i="18"/>
  <c r="AD123" i="18"/>
  <c r="AC123" i="18"/>
  <c r="AC125" i="18" s="1"/>
  <c r="AE122" i="18"/>
  <c r="AE125" i="18" s="1"/>
  <c r="AD122" i="18"/>
  <c r="AD125" i="18" s="1"/>
  <c r="AC122" i="18"/>
  <c r="AA121" i="18"/>
  <c r="Z121" i="18"/>
  <c r="Y121" i="18"/>
  <c r="W121" i="18"/>
  <c r="V121" i="18"/>
  <c r="U121" i="18"/>
  <c r="S121" i="18"/>
  <c r="R121" i="18"/>
  <c r="Q121" i="18"/>
  <c r="O121" i="18"/>
  <c r="N121" i="18"/>
  <c r="M121" i="18"/>
  <c r="K121" i="18"/>
  <c r="J121" i="18"/>
  <c r="I121" i="18"/>
  <c r="G121" i="18"/>
  <c r="F121" i="18"/>
  <c r="E121" i="18"/>
  <c r="AE120" i="18"/>
  <c r="AD120" i="18"/>
  <c r="AC120" i="18"/>
  <c r="AE119" i="18"/>
  <c r="AD119" i="18"/>
  <c r="AC119" i="18"/>
  <c r="AE118" i="18"/>
  <c r="AE121" i="18" s="1"/>
  <c r="AD118" i="18"/>
  <c r="AD121" i="18" s="1"/>
  <c r="AC118" i="18"/>
  <c r="AC121" i="18" s="1"/>
  <c r="AA117" i="18"/>
  <c r="Z117" i="18"/>
  <c r="Y117" i="18"/>
  <c r="W117" i="18"/>
  <c r="V117" i="18"/>
  <c r="U117" i="18"/>
  <c r="S117" i="18"/>
  <c r="R117" i="18"/>
  <c r="Q117" i="18"/>
  <c r="O117" i="18"/>
  <c r="N117" i="18"/>
  <c r="M117" i="18"/>
  <c r="K117" i="18"/>
  <c r="J117" i="18"/>
  <c r="I117" i="18"/>
  <c r="G117" i="18"/>
  <c r="F117" i="18"/>
  <c r="E117" i="18"/>
  <c r="AE116" i="18"/>
  <c r="AD116" i="18"/>
  <c r="AC116" i="18"/>
  <c r="AE115" i="18"/>
  <c r="AD115" i="18"/>
  <c r="AC115" i="18"/>
  <c r="AE114" i="18"/>
  <c r="AE117" i="18" s="1"/>
  <c r="AD114" i="18"/>
  <c r="AD117" i="18" s="1"/>
  <c r="AC114" i="18"/>
  <c r="AC117" i="18" s="1"/>
  <c r="AA113" i="18"/>
  <c r="Z113" i="18"/>
  <c r="Y113" i="18"/>
  <c r="W113" i="18"/>
  <c r="V113" i="18"/>
  <c r="U113" i="18"/>
  <c r="S113" i="18"/>
  <c r="R113" i="18"/>
  <c r="Q113" i="18"/>
  <c r="O113" i="18"/>
  <c r="N113" i="18"/>
  <c r="M113" i="18"/>
  <c r="K113" i="18"/>
  <c r="J113" i="18"/>
  <c r="I113" i="18"/>
  <c r="G113" i="18"/>
  <c r="F113" i="18"/>
  <c r="E113" i="18"/>
  <c r="AE112" i="18"/>
  <c r="AD112" i="18"/>
  <c r="AC112" i="18"/>
  <c r="AE111" i="18"/>
  <c r="AE113" i="18" s="1"/>
  <c r="AD111" i="18"/>
  <c r="AC111" i="18"/>
  <c r="AE110" i="18"/>
  <c r="AD110" i="18"/>
  <c r="AD113" i="18" s="1"/>
  <c r="AC110" i="18"/>
  <c r="AC113" i="18" s="1"/>
  <c r="AA109" i="18"/>
  <c r="Z109" i="18"/>
  <c r="Y109" i="18"/>
  <c r="W109" i="18"/>
  <c r="V109" i="18"/>
  <c r="U109" i="18"/>
  <c r="S109" i="18"/>
  <c r="R109" i="18"/>
  <c r="Q109" i="18"/>
  <c r="O109" i="18"/>
  <c r="N109" i="18"/>
  <c r="M109" i="18"/>
  <c r="K109" i="18"/>
  <c r="J109" i="18"/>
  <c r="I109" i="18"/>
  <c r="G109" i="18"/>
  <c r="F109" i="18"/>
  <c r="E109" i="18"/>
  <c r="AE108" i="18"/>
  <c r="AD108" i="18"/>
  <c r="AC108" i="18"/>
  <c r="AE107" i="18"/>
  <c r="AD107" i="18"/>
  <c r="AC107" i="18"/>
  <c r="AC109" i="18" s="1"/>
  <c r="AE106" i="18"/>
  <c r="AE109" i="18" s="1"/>
  <c r="AD106" i="18"/>
  <c r="AD109" i="18" s="1"/>
  <c r="AC106" i="18"/>
  <c r="AA105" i="18"/>
  <c r="Z105" i="18"/>
  <c r="Y105" i="18"/>
  <c r="W105" i="18"/>
  <c r="V105" i="18"/>
  <c r="U105" i="18"/>
  <c r="S105" i="18"/>
  <c r="R105" i="18"/>
  <c r="Q105" i="18"/>
  <c r="O105" i="18"/>
  <c r="N105" i="18"/>
  <c r="M105" i="18"/>
  <c r="K105" i="18"/>
  <c r="J105" i="18"/>
  <c r="I105" i="18"/>
  <c r="G105" i="18"/>
  <c r="F105" i="18"/>
  <c r="E105" i="18"/>
  <c r="AE104" i="18"/>
  <c r="AD104" i="18"/>
  <c r="AC104" i="18"/>
  <c r="AE103" i="18"/>
  <c r="AD103" i="18"/>
  <c r="AC103" i="18"/>
  <c r="AE102" i="18"/>
  <c r="AE105" i="18" s="1"/>
  <c r="AD102" i="18"/>
  <c r="AD105" i="18" s="1"/>
  <c r="AC102" i="18"/>
  <c r="AC105" i="18" s="1"/>
  <c r="AA101" i="18"/>
  <c r="Z101" i="18"/>
  <c r="Y101" i="18"/>
  <c r="W101" i="18"/>
  <c r="V101" i="18"/>
  <c r="U101" i="18"/>
  <c r="S101" i="18"/>
  <c r="R101" i="18"/>
  <c r="Q101" i="18"/>
  <c r="O101" i="18"/>
  <c r="N101" i="18"/>
  <c r="M101" i="18"/>
  <c r="K101" i="18"/>
  <c r="J101" i="18"/>
  <c r="I101" i="18"/>
  <c r="G101" i="18"/>
  <c r="F101" i="18"/>
  <c r="E101" i="18"/>
  <c r="AE100" i="18"/>
  <c r="AD100" i="18"/>
  <c r="AC100" i="18"/>
  <c r="AE99" i="18"/>
  <c r="AD99" i="18"/>
  <c r="AC99" i="18"/>
  <c r="AE98" i="18"/>
  <c r="AE101" i="18" s="1"/>
  <c r="AD98" i="18"/>
  <c r="AD101" i="18" s="1"/>
  <c r="AC98" i="18"/>
  <c r="AC101" i="18" s="1"/>
  <c r="AA97" i="18"/>
  <c r="Z97" i="18"/>
  <c r="Y97" i="18"/>
  <c r="W97" i="18"/>
  <c r="V97" i="18"/>
  <c r="U97" i="18"/>
  <c r="S97" i="18"/>
  <c r="R97" i="18"/>
  <c r="Q97" i="18"/>
  <c r="O97" i="18"/>
  <c r="N97" i="18"/>
  <c r="M97" i="18"/>
  <c r="K97" i="18"/>
  <c r="J97" i="18"/>
  <c r="I97" i="18"/>
  <c r="G97" i="18"/>
  <c r="F97" i="18"/>
  <c r="E97" i="18"/>
  <c r="AE96" i="18"/>
  <c r="AD96" i="18"/>
  <c r="AC96" i="18"/>
  <c r="AE95" i="18"/>
  <c r="AE97" i="18" s="1"/>
  <c r="AD95" i="18"/>
  <c r="AC95" i="18"/>
  <c r="AE94" i="18"/>
  <c r="AD94" i="18"/>
  <c r="AD97" i="18" s="1"/>
  <c r="AC94" i="18"/>
  <c r="AC97" i="18" s="1"/>
  <c r="AA93" i="18"/>
  <c r="Z93" i="18"/>
  <c r="Y93" i="18"/>
  <c r="W93" i="18"/>
  <c r="V93" i="18"/>
  <c r="U93" i="18"/>
  <c r="S93" i="18"/>
  <c r="R93" i="18"/>
  <c r="Q93" i="18"/>
  <c r="O93" i="18"/>
  <c r="N93" i="18"/>
  <c r="M93" i="18"/>
  <c r="K93" i="18"/>
  <c r="J93" i="18"/>
  <c r="I93" i="18"/>
  <c r="G93" i="18"/>
  <c r="F93" i="18"/>
  <c r="E93" i="18"/>
  <c r="AE92" i="18"/>
  <c r="AD92" i="18"/>
  <c r="AC92" i="18"/>
  <c r="AE91" i="18"/>
  <c r="AD91" i="18"/>
  <c r="AC91" i="18"/>
  <c r="AC93" i="18" s="1"/>
  <c r="AE90" i="18"/>
  <c r="AE93" i="18" s="1"/>
  <c r="AD90" i="18"/>
  <c r="AD93" i="18" s="1"/>
  <c r="AC90" i="18"/>
  <c r="AA89" i="18"/>
  <c r="Z89" i="18"/>
  <c r="Y89" i="18"/>
  <c r="W89" i="18"/>
  <c r="V89" i="18"/>
  <c r="U89" i="18"/>
  <c r="S89" i="18"/>
  <c r="R89" i="18"/>
  <c r="Q89" i="18"/>
  <c r="O89" i="18"/>
  <c r="N89" i="18"/>
  <c r="M89" i="18"/>
  <c r="K89" i="18"/>
  <c r="J89" i="18"/>
  <c r="I89" i="18"/>
  <c r="G89" i="18"/>
  <c r="F89" i="18"/>
  <c r="E89" i="18"/>
  <c r="AE88" i="18"/>
  <c r="AD88" i="18"/>
  <c r="AC88" i="18"/>
  <c r="AE87" i="18"/>
  <c r="AD87" i="18"/>
  <c r="AC87" i="18"/>
  <c r="AE86" i="18"/>
  <c r="AE89" i="18" s="1"/>
  <c r="AD86" i="18"/>
  <c r="AD89" i="18" s="1"/>
  <c r="AC86" i="18"/>
  <c r="AC89" i="18" s="1"/>
  <c r="AA85" i="18"/>
  <c r="Z85" i="18"/>
  <c r="Y85" i="18"/>
  <c r="W85" i="18"/>
  <c r="V85" i="18"/>
  <c r="U85" i="18"/>
  <c r="S85" i="18"/>
  <c r="R85" i="18"/>
  <c r="Q85" i="18"/>
  <c r="O85" i="18"/>
  <c r="N85" i="18"/>
  <c r="M85" i="18"/>
  <c r="K85" i="18"/>
  <c r="J85" i="18"/>
  <c r="I85" i="18"/>
  <c r="G85" i="18"/>
  <c r="F85" i="18"/>
  <c r="E85" i="18"/>
  <c r="AE84" i="18"/>
  <c r="AD84" i="18"/>
  <c r="AC84" i="18"/>
  <c r="AE83" i="18"/>
  <c r="AD83" i="18"/>
  <c r="AC83" i="18"/>
  <c r="AE82" i="18"/>
  <c r="AE85" i="18" s="1"/>
  <c r="AD82" i="18"/>
  <c r="AD85" i="18" s="1"/>
  <c r="AC82" i="18"/>
  <c r="AC85" i="18" s="1"/>
  <c r="AA81" i="18"/>
  <c r="Z81" i="18"/>
  <c r="Y81" i="18"/>
  <c r="W81" i="18"/>
  <c r="V81" i="18"/>
  <c r="U81" i="18"/>
  <c r="S81" i="18"/>
  <c r="R81" i="18"/>
  <c r="Q81" i="18"/>
  <c r="O81" i="18"/>
  <c r="N81" i="18"/>
  <c r="M81" i="18"/>
  <c r="K81" i="18"/>
  <c r="J81" i="18"/>
  <c r="I81" i="18"/>
  <c r="G81" i="18"/>
  <c r="F81" i="18"/>
  <c r="E81" i="18"/>
  <c r="AE80" i="18"/>
  <c r="AD80" i="18"/>
  <c r="AC80" i="18"/>
  <c r="AE79" i="18"/>
  <c r="AE81" i="18" s="1"/>
  <c r="AD79" i="18"/>
  <c r="AC79" i="18"/>
  <c r="AE78" i="18"/>
  <c r="AD78" i="18"/>
  <c r="AD81" i="18" s="1"/>
  <c r="AC78" i="18"/>
  <c r="AC81" i="18" s="1"/>
  <c r="AA77" i="18"/>
  <c r="Z77" i="18"/>
  <c r="Y77" i="18"/>
  <c r="W77" i="18"/>
  <c r="V77" i="18"/>
  <c r="U77" i="18"/>
  <c r="S77" i="18"/>
  <c r="R77" i="18"/>
  <c r="Q77" i="18"/>
  <c r="O77" i="18"/>
  <c r="N77" i="18"/>
  <c r="M77" i="18"/>
  <c r="K77" i="18"/>
  <c r="J77" i="18"/>
  <c r="I77" i="18"/>
  <c r="G77" i="18"/>
  <c r="F77" i="18"/>
  <c r="E77" i="18"/>
  <c r="AE76" i="18"/>
  <c r="AD76" i="18"/>
  <c r="AC76" i="18"/>
  <c r="AE75" i="18"/>
  <c r="AD75" i="18"/>
  <c r="AC75" i="18"/>
  <c r="AC77" i="18" s="1"/>
  <c r="AE74" i="18"/>
  <c r="AE77" i="18" s="1"/>
  <c r="AD74" i="18"/>
  <c r="AD77" i="18" s="1"/>
  <c r="AC74" i="18"/>
  <c r="AA73" i="18"/>
  <c r="Z73" i="18"/>
  <c r="Y73" i="18"/>
  <c r="W73" i="18"/>
  <c r="V73" i="18"/>
  <c r="U73" i="18"/>
  <c r="S73" i="18"/>
  <c r="R73" i="18"/>
  <c r="Q73" i="18"/>
  <c r="O73" i="18"/>
  <c r="N73" i="18"/>
  <c r="M73" i="18"/>
  <c r="K73" i="18"/>
  <c r="J73" i="18"/>
  <c r="I73" i="18"/>
  <c r="G73" i="18"/>
  <c r="F73" i="18"/>
  <c r="E73" i="18"/>
  <c r="AE72" i="18"/>
  <c r="AD72" i="18"/>
  <c r="AC72" i="18"/>
  <c r="AE71" i="18"/>
  <c r="AD71" i="18"/>
  <c r="AC71" i="18"/>
  <c r="AE70" i="18"/>
  <c r="AE73" i="18" s="1"/>
  <c r="AD70" i="18"/>
  <c r="AD73" i="18" s="1"/>
  <c r="AC70" i="18"/>
  <c r="AC73" i="18" s="1"/>
  <c r="AA69" i="18"/>
  <c r="Z69" i="18"/>
  <c r="Y69" i="18"/>
  <c r="W69" i="18"/>
  <c r="V69" i="18"/>
  <c r="U69" i="18"/>
  <c r="S69" i="18"/>
  <c r="R69" i="18"/>
  <c r="Q69" i="18"/>
  <c r="O69" i="18"/>
  <c r="N69" i="18"/>
  <c r="M69" i="18"/>
  <c r="K69" i="18"/>
  <c r="J69" i="18"/>
  <c r="I69" i="18"/>
  <c r="G69" i="18"/>
  <c r="F69" i="18"/>
  <c r="E69" i="18"/>
  <c r="AE68" i="18"/>
  <c r="AD68" i="18"/>
  <c r="AC68" i="18"/>
  <c r="AE67" i="18"/>
  <c r="AD67" i="18"/>
  <c r="AC67" i="18"/>
  <c r="AE66" i="18"/>
  <c r="AE69" i="18" s="1"/>
  <c r="AD66" i="18"/>
  <c r="AD69" i="18" s="1"/>
  <c r="AC66" i="18"/>
  <c r="AC69" i="18" s="1"/>
  <c r="AA65" i="18"/>
  <c r="Z65" i="18"/>
  <c r="Y65" i="18"/>
  <c r="W65" i="18"/>
  <c r="V65" i="18"/>
  <c r="U65" i="18"/>
  <c r="S65" i="18"/>
  <c r="R65" i="18"/>
  <c r="Q65" i="18"/>
  <c r="O65" i="18"/>
  <c r="N65" i="18"/>
  <c r="M65" i="18"/>
  <c r="K65" i="18"/>
  <c r="J65" i="18"/>
  <c r="I65" i="18"/>
  <c r="G65" i="18"/>
  <c r="F65" i="18"/>
  <c r="E65" i="18"/>
  <c r="AE64" i="18"/>
  <c r="AD64" i="18"/>
  <c r="AC64" i="18"/>
  <c r="AE63" i="18"/>
  <c r="AE65" i="18" s="1"/>
  <c r="AD63" i="18"/>
  <c r="AC63" i="18"/>
  <c r="AE62" i="18"/>
  <c r="AD62" i="18"/>
  <c r="AD65" i="18" s="1"/>
  <c r="AC62" i="18"/>
  <c r="AC65" i="18" s="1"/>
  <c r="AA61" i="18"/>
  <c r="Z61" i="18"/>
  <c r="Y61" i="18"/>
  <c r="W61" i="18"/>
  <c r="V61" i="18"/>
  <c r="U61" i="18"/>
  <c r="S61" i="18"/>
  <c r="R61" i="18"/>
  <c r="Q61" i="18"/>
  <c r="O61" i="18"/>
  <c r="N61" i="18"/>
  <c r="M61" i="18"/>
  <c r="K61" i="18"/>
  <c r="J61" i="18"/>
  <c r="I61" i="18"/>
  <c r="G61" i="18"/>
  <c r="F61" i="18"/>
  <c r="E61" i="18"/>
  <c r="AE60" i="18"/>
  <c r="AD60" i="18"/>
  <c r="AC60" i="18"/>
  <c r="AE59" i="18"/>
  <c r="AD59" i="18"/>
  <c r="AC59" i="18"/>
  <c r="AC61" i="18" s="1"/>
  <c r="AE58" i="18"/>
  <c r="AE61" i="18" s="1"/>
  <c r="AD58" i="18"/>
  <c r="AD61" i="18" s="1"/>
  <c r="AC58" i="18"/>
  <c r="AA57" i="18"/>
  <c r="Z57" i="18"/>
  <c r="Y57" i="18"/>
  <c r="W57" i="18"/>
  <c r="V57" i="18"/>
  <c r="U57" i="18"/>
  <c r="S57" i="18"/>
  <c r="R57" i="18"/>
  <c r="Q57" i="18"/>
  <c r="O57" i="18"/>
  <c r="N57" i="18"/>
  <c r="M57" i="18"/>
  <c r="K57" i="18"/>
  <c r="J57" i="18"/>
  <c r="I57" i="18"/>
  <c r="G57" i="18"/>
  <c r="F57" i="18"/>
  <c r="E57" i="18"/>
  <c r="AE56" i="18"/>
  <c r="AD56" i="18"/>
  <c r="AC56" i="18"/>
  <c r="AE55" i="18"/>
  <c r="AD55" i="18"/>
  <c r="AC55" i="18"/>
  <c r="AE54" i="18"/>
  <c r="AE57" i="18" s="1"/>
  <c r="AD54" i="18"/>
  <c r="AD57" i="18" s="1"/>
  <c r="AC54" i="18"/>
  <c r="AC57" i="18" s="1"/>
  <c r="AA53" i="18"/>
  <c r="Z53" i="18"/>
  <c r="Y53" i="18"/>
  <c r="W53" i="18"/>
  <c r="V53" i="18"/>
  <c r="U53" i="18"/>
  <c r="S53" i="18"/>
  <c r="R53" i="18"/>
  <c r="Q53" i="18"/>
  <c r="O53" i="18"/>
  <c r="N53" i="18"/>
  <c r="M53" i="18"/>
  <c r="K53" i="18"/>
  <c r="J53" i="18"/>
  <c r="I53" i="18"/>
  <c r="G53" i="18"/>
  <c r="F53" i="18"/>
  <c r="E53" i="18"/>
  <c r="AE52" i="18"/>
  <c r="AD52" i="18"/>
  <c r="AC52" i="18"/>
  <c r="AE51" i="18"/>
  <c r="AD51" i="18"/>
  <c r="AC51" i="18"/>
  <c r="AE50" i="18"/>
  <c r="AE53" i="18" s="1"/>
  <c r="AD50" i="18"/>
  <c r="AD53" i="18" s="1"/>
  <c r="AC50" i="18"/>
  <c r="AC53" i="18" s="1"/>
  <c r="AA49" i="18"/>
  <c r="Z49" i="18"/>
  <c r="Y49" i="18"/>
  <c r="W49" i="18"/>
  <c r="V49" i="18"/>
  <c r="U49" i="18"/>
  <c r="S49" i="18"/>
  <c r="R49" i="18"/>
  <c r="Q49" i="18"/>
  <c r="O49" i="18"/>
  <c r="N49" i="18"/>
  <c r="M49" i="18"/>
  <c r="K49" i="18"/>
  <c r="J49" i="18"/>
  <c r="I49" i="18"/>
  <c r="G49" i="18"/>
  <c r="F49" i="18"/>
  <c r="E49" i="18"/>
  <c r="AE48" i="18"/>
  <c r="AD48" i="18"/>
  <c r="AC48" i="18"/>
  <c r="AE47" i="18"/>
  <c r="AE49" i="18" s="1"/>
  <c r="AD47" i="18"/>
  <c r="AC47" i="18"/>
  <c r="AE46" i="18"/>
  <c r="AD46" i="18"/>
  <c r="AD49" i="18" s="1"/>
  <c r="AC46" i="18"/>
  <c r="AC49" i="18" s="1"/>
  <c r="AA45" i="18"/>
  <c r="Z45" i="18"/>
  <c r="Y45" i="18"/>
  <c r="W45" i="18"/>
  <c r="V45" i="18"/>
  <c r="U45" i="18"/>
  <c r="S45" i="18"/>
  <c r="R45" i="18"/>
  <c r="Q45" i="18"/>
  <c r="O45" i="18"/>
  <c r="N45" i="18"/>
  <c r="M45" i="18"/>
  <c r="K45" i="18"/>
  <c r="J45" i="18"/>
  <c r="I45" i="18"/>
  <c r="G45" i="18"/>
  <c r="F45" i="18"/>
  <c r="E45" i="18"/>
  <c r="AE44" i="18"/>
  <c r="AD44" i="18"/>
  <c r="AC44" i="18"/>
  <c r="AE43" i="18"/>
  <c r="AD43" i="18"/>
  <c r="AC43" i="18"/>
  <c r="AC45" i="18" s="1"/>
  <c r="AE42" i="18"/>
  <c r="AE45" i="18" s="1"/>
  <c r="AD42" i="18"/>
  <c r="AD45" i="18" s="1"/>
  <c r="AC42" i="18"/>
  <c r="AA41" i="18"/>
  <c r="Z41" i="18"/>
  <c r="Y41" i="18"/>
  <c r="W41" i="18"/>
  <c r="V41" i="18"/>
  <c r="U41" i="18"/>
  <c r="S41" i="18"/>
  <c r="R41" i="18"/>
  <c r="Q41" i="18"/>
  <c r="O41" i="18"/>
  <c r="N41" i="18"/>
  <c r="M41" i="18"/>
  <c r="K41" i="18"/>
  <c r="J41" i="18"/>
  <c r="I41" i="18"/>
  <c r="G41" i="18"/>
  <c r="F41" i="18"/>
  <c r="E41" i="18"/>
  <c r="AE40" i="18"/>
  <c r="AD40" i="18"/>
  <c r="AC40" i="18"/>
  <c r="AE39" i="18"/>
  <c r="AD39" i="18"/>
  <c r="AC39" i="18"/>
  <c r="AE38" i="18"/>
  <c r="AE41" i="18" s="1"/>
  <c r="AD38" i="18"/>
  <c r="AD41" i="18" s="1"/>
  <c r="AC38" i="18"/>
  <c r="AC41" i="18" s="1"/>
  <c r="AA37" i="18"/>
  <c r="Z37" i="18"/>
  <c r="Y37" i="18"/>
  <c r="W37" i="18"/>
  <c r="V37" i="18"/>
  <c r="U37" i="18"/>
  <c r="S37" i="18"/>
  <c r="R37" i="18"/>
  <c r="Q37" i="18"/>
  <c r="O37" i="18"/>
  <c r="N37" i="18"/>
  <c r="M37" i="18"/>
  <c r="K37" i="18"/>
  <c r="J37" i="18"/>
  <c r="I37" i="18"/>
  <c r="G37" i="18"/>
  <c r="F37" i="18"/>
  <c r="E37" i="18"/>
  <c r="AE36" i="18"/>
  <c r="AD36" i="18"/>
  <c r="AC36" i="18"/>
  <c r="AE35" i="18"/>
  <c r="AD35" i="18"/>
  <c r="AC35" i="18"/>
  <c r="AE34" i="18"/>
  <c r="AE37" i="18" s="1"/>
  <c r="AD34" i="18"/>
  <c r="AD37" i="18" s="1"/>
  <c r="AC34" i="18"/>
  <c r="AC37" i="18" s="1"/>
  <c r="AA33" i="18"/>
  <c r="Z33" i="18"/>
  <c r="Y33" i="18"/>
  <c r="W33" i="18"/>
  <c r="V33" i="18"/>
  <c r="U33" i="18"/>
  <c r="S33" i="18"/>
  <c r="R33" i="18"/>
  <c r="Q33" i="18"/>
  <c r="O33" i="18"/>
  <c r="N33" i="18"/>
  <c r="M33" i="18"/>
  <c r="K33" i="18"/>
  <c r="J33" i="18"/>
  <c r="I33" i="18"/>
  <c r="G33" i="18"/>
  <c r="F33" i="18"/>
  <c r="E33" i="18"/>
  <c r="AE32" i="18"/>
  <c r="AD32" i="18"/>
  <c r="AC32" i="18"/>
  <c r="AE31" i="18"/>
  <c r="AE33" i="18" s="1"/>
  <c r="AD31" i="18"/>
  <c r="AC31" i="18"/>
  <c r="AE30" i="18"/>
  <c r="AD30" i="18"/>
  <c r="AD33" i="18" s="1"/>
  <c r="AC30" i="18"/>
  <c r="AC33" i="18" s="1"/>
  <c r="AA29" i="18"/>
  <c r="Z29" i="18"/>
  <c r="Y29" i="18"/>
  <c r="W29" i="18"/>
  <c r="V29" i="18"/>
  <c r="U29" i="18"/>
  <c r="S29" i="18"/>
  <c r="R29" i="18"/>
  <c r="Q29" i="18"/>
  <c r="O29" i="18"/>
  <c r="N29" i="18"/>
  <c r="M29" i="18"/>
  <c r="K29" i="18"/>
  <c r="J29" i="18"/>
  <c r="I29" i="18"/>
  <c r="G29" i="18"/>
  <c r="F29" i="18"/>
  <c r="E29" i="18"/>
  <c r="AE28" i="18"/>
  <c r="AD28" i="18"/>
  <c r="AC28" i="18"/>
  <c r="AE27" i="18"/>
  <c r="AD27" i="18"/>
  <c r="AC27" i="18"/>
  <c r="AC29" i="18" s="1"/>
  <c r="AE26" i="18"/>
  <c r="AE29" i="18" s="1"/>
  <c r="AD26" i="18"/>
  <c r="AD29" i="18" s="1"/>
  <c r="AC26" i="18"/>
  <c r="AA25" i="18"/>
  <c r="Z25" i="18"/>
  <c r="Y25" i="18"/>
  <c r="W25" i="18"/>
  <c r="V25" i="18"/>
  <c r="U25" i="18"/>
  <c r="S25" i="18"/>
  <c r="R25" i="18"/>
  <c r="Q25" i="18"/>
  <c r="O25" i="18"/>
  <c r="N25" i="18"/>
  <c r="M25" i="18"/>
  <c r="K25" i="18"/>
  <c r="J25" i="18"/>
  <c r="I25" i="18"/>
  <c r="G25" i="18"/>
  <c r="F25" i="18"/>
  <c r="E25" i="18"/>
  <c r="AE24" i="18"/>
  <c r="AD24" i="18"/>
  <c r="AC24" i="18"/>
  <c r="AE23" i="18"/>
  <c r="AD23" i="18"/>
  <c r="AC23" i="18"/>
  <c r="AE22" i="18"/>
  <c r="AE25" i="18" s="1"/>
  <c r="AD22" i="18"/>
  <c r="AD25" i="18" s="1"/>
  <c r="AC22" i="18"/>
  <c r="AC25" i="18" s="1"/>
  <c r="AA21" i="18"/>
  <c r="Z21" i="18"/>
  <c r="Y21" i="18"/>
  <c r="W21" i="18"/>
  <c r="V21" i="18"/>
  <c r="U21" i="18"/>
  <c r="S21" i="18"/>
  <c r="R21" i="18"/>
  <c r="Q21" i="18"/>
  <c r="O21" i="18"/>
  <c r="N21" i="18"/>
  <c r="M21" i="18"/>
  <c r="K21" i="18"/>
  <c r="J21" i="18"/>
  <c r="I21" i="18"/>
  <c r="G21" i="18"/>
  <c r="F21" i="18"/>
  <c r="E21" i="18"/>
  <c r="AE20" i="18"/>
  <c r="AD20" i="18"/>
  <c r="AC20" i="18"/>
  <c r="AE19" i="18"/>
  <c r="AD19" i="18"/>
  <c r="AC19" i="18"/>
  <c r="AE18" i="18"/>
  <c r="AE21" i="18" s="1"/>
  <c r="AD18" i="18"/>
  <c r="AD21" i="18" s="1"/>
  <c r="AC18" i="18"/>
  <c r="AC21" i="18" s="1"/>
  <c r="AA17" i="18"/>
  <c r="Z17" i="18"/>
  <c r="Y17" i="18"/>
  <c r="W17" i="18"/>
  <c r="V17" i="18"/>
  <c r="U17" i="18"/>
  <c r="S17" i="18"/>
  <c r="R17" i="18"/>
  <c r="Q17" i="18"/>
  <c r="O17" i="18"/>
  <c r="N17" i="18"/>
  <c r="M17" i="18"/>
  <c r="K17" i="18"/>
  <c r="J17" i="18"/>
  <c r="I17" i="18"/>
  <c r="G17" i="18"/>
  <c r="F17" i="18"/>
  <c r="E17" i="18"/>
  <c r="AE16" i="18"/>
  <c r="AD16" i="18"/>
  <c r="AC16" i="18"/>
  <c r="AE15" i="18"/>
  <c r="AE17" i="18" s="1"/>
  <c r="AD15" i="18"/>
  <c r="AC15" i="18"/>
  <c r="AE14" i="18"/>
  <c r="AD14" i="18"/>
  <c r="AD17" i="18" s="1"/>
  <c r="AC14" i="18"/>
  <c r="AC17" i="18" s="1"/>
  <c r="AA13" i="18"/>
  <c r="Z13" i="18"/>
  <c r="Y13" i="18"/>
  <c r="W13" i="18"/>
  <c r="V13" i="18"/>
  <c r="U13" i="18"/>
  <c r="S13" i="18"/>
  <c r="R13" i="18"/>
  <c r="Q13" i="18"/>
  <c r="O13" i="18"/>
  <c r="N13" i="18"/>
  <c r="M13" i="18"/>
  <c r="K13" i="18"/>
  <c r="J13" i="18"/>
  <c r="I13" i="18"/>
  <c r="G13" i="18"/>
  <c r="F13" i="18"/>
  <c r="E13" i="18"/>
  <c r="AE12" i="18"/>
  <c r="AD12" i="18"/>
  <c r="AC12" i="18"/>
  <c r="AE11" i="18"/>
  <c r="AD11" i="18"/>
  <c r="AC11" i="18"/>
  <c r="AC13" i="18" s="1"/>
  <c r="AE10" i="18"/>
  <c r="AE13" i="18" s="1"/>
  <c r="AD10" i="18"/>
  <c r="AD13" i="18" s="1"/>
  <c r="AC10" i="18"/>
  <c r="AA9" i="18"/>
  <c r="AA207" i="18" s="1"/>
  <c r="Z9" i="18"/>
  <c r="Z207" i="18" s="1"/>
  <c r="Y9" i="18"/>
  <c r="Y207" i="18" s="1"/>
  <c r="W9" i="18"/>
  <c r="W207" i="18" s="1"/>
  <c r="V9" i="18"/>
  <c r="U9" i="18"/>
  <c r="U207" i="18" s="1"/>
  <c r="S9" i="18"/>
  <c r="S207" i="18" s="1"/>
  <c r="R9" i="18"/>
  <c r="R207" i="18" s="1"/>
  <c r="Q9" i="18"/>
  <c r="Q207" i="18" s="1"/>
  <c r="O9" i="18"/>
  <c r="O207" i="18" s="1"/>
  <c r="N9" i="18"/>
  <c r="N207" i="18" s="1"/>
  <c r="M9" i="18"/>
  <c r="M207" i="18" s="1"/>
  <c r="K9" i="18"/>
  <c r="J9" i="18"/>
  <c r="J207" i="18" s="1"/>
  <c r="I9" i="18"/>
  <c r="I207" i="18" s="1"/>
  <c r="G9" i="18"/>
  <c r="G207" i="18" s="1"/>
  <c r="F9" i="18"/>
  <c r="F207" i="18" s="1"/>
  <c r="E9" i="18"/>
  <c r="E207" i="18" s="1"/>
  <c r="AE8" i="18"/>
  <c r="AD8" i="18"/>
  <c r="AC8" i="18"/>
  <c r="AE7" i="18"/>
  <c r="AD7" i="18"/>
  <c r="AC7" i="18"/>
  <c r="AE6" i="18"/>
  <c r="AE9" i="18" s="1"/>
  <c r="AD6" i="18"/>
  <c r="AD9" i="18" s="1"/>
  <c r="AC6" i="18"/>
  <c r="AC9" i="18" s="1"/>
  <c r="C2" i="18"/>
  <c r="V207" i="17"/>
  <c r="K207" i="17"/>
  <c r="AA205" i="17"/>
  <c r="Z205" i="17"/>
  <c r="Y205" i="17"/>
  <c r="W205" i="17"/>
  <c r="V205" i="17"/>
  <c r="U205" i="17"/>
  <c r="S205" i="17"/>
  <c r="R205" i="17"/>
  <c r="Q205" i="17"/>
  <c r="O205" i="17"/>
  <c r="N205" i="17"/>
  <c r="M205" i="17"/>
  <c r="K205" i="17"/>
  <c r="J205" i="17"/>
  <c r="I205" i="17"/>
  <c r="G205" i="17"/>
  <c r="F205" i="17"/>
  <c r="E205" i="17"/>
  <c r="AE204" i="17"/>
  <c r="AD204" i="17"/>
  <c r="AC204" i="17"/>
  <c r="AE203" i="17"/>
  <c r="AD203" i="17"/>
  <c r="AC203" i="17"/>
  <c r="AC205" i="17" s="1"/>
  <c r="AE202" i="17"/>
  <c r="AE205" i="17" s="1"/>
  <c r="AD202" i="17"/>
  <c r="AD205" i="17" s="1"/>
  <c r="AC202" i="17"/>
  <c r="AA201" i="17"/>
  <c r="Z201" i="17"/>
  <c r="Y201" i="17"/>
  <c r="W201" i="17"/>
  <c r="V201" i="17"/>
  <c r="U201" i="17"/>
  <c r="S201" i="17"/>
  <c r="R201" i="17"/>
  <c r="Q201" i="17"/>
  <c r="O201" i="17"/>
  <c r="N201" i="17"/>
  <c r="M201" i="17"/>
  <c r="K201" i="17"/>
  <c r="J201" i="17"/>
  <c r="I201" i="17"/>
  <c r="G201" i="17"/>
  <c r="F201" i="17"/>
  <c r="E201" i="17"/>
  <c r="AE200" i="17"/>
  <c r="AD200" i="17"/>
  <c r="AC200" i="17"/>
  <c r="AE199" i="17"/>
  <c r="AD199" i="17"/>
  <c r="AC199" i="17"/>
  <c r="AE198" i="17"/>
  <c r="AE201" i="17" s="1"/>
  <c r="AD198" i="17"/>
  <c r="AD201" i="17" s="1"/>
  <c r="AC198" i="17"/>
  <c r="AC201" i="17" s="1"/>
  <c r="AA197" i="17"/>
  <c r="Z197" i="17"/>
  <c r="Y197" i="17"/>
  <c r="W197" i="17"/>
  <c r="V197" i="17"/>
  <c r="U197" i="17"/>
  <c r="S197" i="17"/>
  <c r="R197" i="17"/>
  <c r="Q197" i="17"/>
  <c r="O197" i="17"/>
  <c r="N197" i="17"/>
  <c r="M197" i="17"/>
  <c r="K197" i="17"/>
  <c r="J197" i="17"/>
  <c r="I197" i="17"/>
  <c r="G197" i="17"/>
  <c r="F197" i="17"/>
  <c r="E197" i="17"/>
  <c r="AE196" i="17"/>
  <c r="AD196" i="17"/>
  <c r="AC196" i="17"/>
  <c r="AE195" i="17"/>
  <c r="AE197" i="17" s="1"/>
  <c r="AD195" i="17"/>
  <c r="AC195" i="17"/>
  <c r="AE194" i="17"/>
  <c r="AD194" i="17"/>
  <c r="AD197" i="17" s="1"/>
  <c r="AC194" i="17"/>
  <c r="AC197" i="17" s="1"/>
  <c r="AA193" i="17"/>
  <c r="Z193" i="17"/>
  <c r="Y193" i="17"/>
  <c r="W193" i="17"/>
  <c r="V193" i="17"/>
  <c r="U193" i="17"/>
  <c r="S193" i="17"/>
  <c r="R193" i="17"/>
  <c r="Q193" i="17"/>
  <c r="O193" i="17"/>
  <c r="N193" i="17"/>
  <c r="M193" i="17"/>
  <c r="K193" i="17"/>
  <c r="J193" i="17"/>
  <c r="I193" i="17"/>
  <c r="G193" i="17"/>
  <c r="F193" i="17"/>
  <c r="E193" i="17"/>
  <c r="AE192" i="17"/>
  <c r="AD192" i="17"/>
  <c r="AC192" i="17"/>
  <c r="AE191" i="17"/>
  <c r="AE193" i="17" s="1"/>
  <c r="AD191" i="17"/>
  <c r="AC191" i="17"/>
  <c r="AE190" i="17"/>
  <c r="AD190" i="17"/>
  <c r="AD193" i="17" s="1"/>
  <c r="AC190" i="17"/>
  <c r="AC193" i="17" s="1"/>
  <c r="AA189" i="17"/>
  <c r="Z189" i="17"/>
  <c r="Y189" i="17"/>
  <c r="W189" i="17"/>
  <c r="V189" i="17"/>
  <c r="U189" i="17"/>
  <c r="S189" i="17"/>
  <c r="R189" i="17"/>
  <c r="Q189" i="17"/>
  <c r="O189" i="17"/>
  <c r="N189" i="17"/>
  <c r="M189" i="17"/>
  <c r="K189" i="17"/>
  <c r="J189" i="17"/>
  <c r="I189" i="17"/>
  <c r="G189" i="17"/>
  <c r="F189" i="17"/>
  <c r="E189" i="17"/>
  <c r="AE188" i="17"/>
  <c r="AD188" i="17"/>
  <c r="AC188" i="17"/>
  <c r="AE187" i="17"/>
  <c r="AD187" i="17"/>
  <c r="AC187" i="17"/>
  <c r="AC189" i="17" s="1"/>
  <c r="AE186" i="17"/>
  <c r="AE189" i="17" s="1"/>
  <c r="AD186" i="17"/>
  <c r="AD189" i="17" s="1"/>
  <c r="AC186" i="17"/>
  <c r="AA185" i="17"/>
  <c r="Z185" i="17"/>
  <c r="Y185" i="17"/>
  <c r="W185" i="17"/>
  <c r="V185" i="17"/>
  <c r="U185" i="17"/>
  <c r="S185" i="17"/>
  <c r="R185" i="17"/>
  <c r="Q185" i="17"/>
  <c r="O185" i="17"/>
  <c r="N185" i="17"/>
  <c r="M185" i="17"/>
  <c r="K185" i="17"/>
  <c r="J185" i="17"/>
  <c r="I185" i="17"/>
  <c r="G185" i="17"/>
  <c r="F185" i="17"/>
  <c r="E185" i="17"/>
  <c r="AE184" i="17"/>
  <c r="AD184" i="17"/>
  <c r="AC184" i="17"/>
  <c r="AE183" i="17"/>
  <c r="AD183" i="17"/>
  <c r="AC183" i="17"/>
  <c r="AE182" i="17"/>
  <c r="AE185" i="17" s="1"/>
  <c r="AD182" i="17"/>
  <c r="AD185" i="17" s="1"/>
  <c r="AC182" i="17"/>
  <c r="AC185" i="17" s="1"/>
  <c r="AA181" i="17"/>
  <c r="Z181" i="17"/>
  <c r="Y181" i="17"/>
  <c r="W181" i="17"/>
  <c r="V181" i="17"/>
  <c r="U181" i="17"/>
  <c r="S181" i="17"/>
  <c r="R181" i="17"/>
  <c r="Q181" i="17"/>
  <c r="O181" i="17"/>
  <c r="N181" i="17"/>
  <c r="M181" i="17"/>
  <c r="K181" i="17"/>
  <c r="J181" i="17"/>
  <c r="I181" i="17"/>
  <c r="G181" i="17"/>
  <c r="F181" i="17"/>
  <c r="E181" i="17"/>
  <c r="AE180" i="17"/>
  <c r="AD180" i="17"/>
  <c r="AC180" i="17"/>
  <c r="AE179" i="17"/>
  <c r="AD179" i="17"/>
  <c r="AC179" i="17"/>
  <c r="AE178" i="17"/>
  <c r="AE181" i="17" s="1"/>
  <c r="AD178" i="17"/>
  <c r="AD181" i="17" s="1"/>
  <c r="AC178" i="17"/>
  <c r="AC181" i="17" s="1"/>
  <c r="AA177" i="17"/>
  <c r="Z177" i="17"/>
  <c r="Y177" i="17"/>
  <c r="W177" i="17"/>
  <c r="V177" i="17"/>
  <c r="U177" i="17"/>
  <c r="S177" i="17"/>
  <c r="R177" i="17"/>
  <c r="Q177" i="17"/>
  <c r="O177" i="17"/>
  <c r="N177" i="17"/>
  <c r="M177" i="17"/>
  <c r="K177" i="17"/>
  <c r="J177" i="17"/>
  <c r="I177" i="17"/>
  <c r="G177" i="17"/>
  <c r="F177" i="17"/>
  <c r="E177" i="17"/>
  <c r="AE176" i="17"/>
  <c r="AD176" i="17"/>
  <c r="AC176" i="17"/>
  <c r="AE175" i="17"/>
  <c r="AE177" i="17" s="1"/>
  <c r="AD175" i="17"/>
  <c r="AC175" i="17"/>
  <c r="AE174" i="17"/>
  <c r="AD174" i="17"/>
  <c r="AD177" i="17" s="1"/>
  <c r="AC174" i="17"/>
  <c r="AC177" i="17" s="1"/>
  <c r="AA173" i="17"/>
  <c r="Z173" i="17"/>
  <c r="Y173" i="17"/>
  <c r="W173" i="17"/>
  <c r="V173" i="17"/>
  <c r="U173" i="17"/>
  <c r="S173" i="17"/>
  <c r="R173" i="17"/>
  <c r="Q173" i="17"/>
  <c r="O173" i="17"/>
  <c r="N173" i="17"/>
  <c r="M173" i="17"/>
  <c r="K173" i="17"/>
  <c r="J173" i="17"/>
  <c r="I173" i="17"/>
  <c r="G173" i="17"/>
  <c r="F173" i="17"/>
  <c r="E173" i="17"/>
  <c r="AE172" i="17"/>
  <c r="AD172" i="17"/>
  <c r="AC172" i="17"/>
  <c r="AE171" i="17"/>
  <c r="AD171" i="17"/>
  <c r="AC171" i="17"/>
  <c r="AC173" i="17" s="1"/>
  <c r="AE170" i="17"/>
  <c r="AE173" i="17" s="1"/>
  <c r="AD170" i="17"/>
  <c r="AD173" i="17" s="1"/>
  <c r="AC170" i="17"/>
  <c r="AA169" i="17"/>
  <c r="Z169" i="17"/>
  <c r="Y169" i="17"/>
  <c r="W169" i="17"/>
  <c r="V169" i="17"/>
  <c r="U169" i="17"/>
  <c r="S169" i="17"/>
  <c r="R169" i="17"/>
  <c r="Q169" i="17"/>
  <c r="O169" i="17"/>
  <c r="N169" i="17"/>
  <c r="M169" i="17"/>
  <c r="K169" i="17"/>
  <c r="J169" i="17"/>
  <c r="I169" i="17"/>
  <c r="G169" i="17"/>
  <c r="F169" i="17"/>
  <c r="E169" i="17"/>
  <c r="AE168" i="17"/>
  <c r="AD168" i="17"/>
  <c r="AC168" i="17"/>
  <c r="AE167" i="17"/>
  <c r="AD167" i="17"/>
  <c r="AC167" i="17"/>
  <c r="AE166" i="17"/>
  <c r="AE169" i="17" s="1"/>
  <c r="AD166" i="17"/>
  <c r="AD169" i="17" s="1"/>
  <c r="AC166" i="17"/>
  <c r="AC169" i="17" s="1"/>
  <c r="AA165" i="17"/>
  <c r="Z165" i="17"/>
  <c r="Y165" i="17"/>
  <c r="W165" i="17"/>
  <c r="V165" i="17"/>
  <c r="U165" i="17"/>
  <c r="S165" i="17"/>
  <c r="R165" i="17"/>
  <c r="Q165" i="17"/>
  <c r="O165" i="17"/>
  <c r="N165" i="17"/>
  <c r="M165" i="17"/>
  <c r="K165" i="17"/>
  <c r="J165" i="17"/>
  <c r="I165" i="17"/>
  <c r="G165" i="17"/>
  <c r="F165" i="17"/>
  <c r="E165" i="17"/>
  <c r="AE164" i="17"/>
  <c r="AD164" i="17"/>
  <c r="AC164" i="17"/>
  <c r="AE163" i="17"/>
  <c r="AD163" i="17"/>
  <c r="AC163" i="17"/>
  <c r="AE162" i="17"/>
  <c r="AE165" i="17" s="1"/>
  <c r="AD162" i="17"/>
  <c r="AD165" i="17" s="1"/>
  <c r="AC162" i="17"/>
  <c r="AC165" i="17" s="1"/>
  <c r="AA161" i="17"/>
  <c r="Z161" i="17"/>
  <c r="Y161" i="17"/>
  <c r="W161" i="17"/>
  <c r="V161" i="17"/>
  <c r="U161" i="17"/>
  <c r="S161" i="17"/>
  <c r="R161" i="17"/>
  <c r="Q161" i="17"/>
  <c r="O161" i="17"/>
  <c r="N161" i="17"/>
  <c r="M161" i="17"/>
  <c r="K161" i="17"/>
  <c r="J161" i="17"/>
  <c r="I161" i="17"/>
  <c r="G161" i="17"/>
  <c r="F161" i="17"/>
  <c r="E161" i="17"/>
  <c r="AE160" i="17"/>
  <c r="AD160" i="17"/>
  <c r="AC160" i="17"/>
  <c r="AE159" i="17"/>
  <c r="AE161" i="17" s="1"/>
  <c r="AD159" i="17"/>
  <c r="AC159" i="17"/>
  <c r="AE158" i="17"/>
  <c r="AD158" i="17"/>
  <c r="AD161" i="17" s="1"/>
  <c r="AC158" i="17"/>
  <c r="AC161" i="17" s="1"/>
  <c r="AA157" i="17"/>
  <c r="Z157" i="17"/>
  <c r="Y157" i="17"/>
  <c r="W157" i="17"/>
  <c r="V157" i="17"/>
  <c r="U157" i="17"/>
  <c r="S157" i="17"/>
  <c r="R157" i="17"/>
  <c r="Q157" i="17"/>
  <c r="O157" i="17"/>
  <c r="N157" i="17"/>
  <c r="M157" i="17"/>
  <c r="K157" i="17"/>
  <c r="J157" i="17"/>
  <c r="I157" i="17"/>
  <c r="G157" i="17"/>
  <c r="F157" i="17"/>
  <c r="E157" i="17"/>
  <c r="AE156" i="17"/>
  <c r="AD156" i="17"/>
  <c r="AC156" i="17"/>
  <c r="AE155" i="17"/>
  <c r="AD155" i="17"/>
  <c r="AC155" i="17"/>
  <c r="AC157" i="17" s="1"/>
  <c r="AE154" i="17"/>
  <c r="AE157" i="17" s="1"/>
  <c r="AD154" i="17"/>
  <c r="AD157" i="17" s="1"/>
  <c r="AC154" i="17"/>
  <c r="AA153" i="17"/>
  <c r="Z153" i="17"/>
  <c r="Y153" i="17"/>
  <c r="W153" i="17"/>
  <c r="V153" i="17"/>
  <c r="U153" i="17"/>
  <c r="S153" i="17"/>
  <c r="R153" i="17"/>
  <c r="Q153" i="17"/>
  <c r="O153" i="17"/>
  <c r="N153" i="17"/>
  <c r="M153" i="17"/>
  <c r="K153" i="17"/>
  <c r="J153" i="17"/>
  <c r="I153" i="17"/>
  <c r="G153" i="17"/>
  <c r="F153" i="17"/>
  <c r="E153" i="17"/>
  <c r="AE152" i="17"/>
  <c r="AD152" i="17"/>
  <c r="AC152" i="17"/>
  <c r="AE151" i="17"/>
  <c r="AD151" i="17"/>
  <c r="AC151" i="17"/>
  <c r="AE150" i="17"/>
  <c r="AE153" i="17" s="1"/>
  <c r="AD150" i="17"/>
  <c r="AD153" i="17" s="1"/>
  <c r="AC150" i="17"/>
  <c r="AC153" i="17" s="1"/>
  <c r="AA149" i="17"/>
  <c r="Z149" i="17"/>
  <c r="Y149" i="17"/>
  <c r="W149" i="17"/>
  <c r="V149" i="17"/>
  <c r="U149" i="17"/>
  <c r="S149" i="17"/>
  <c r="R149" i="17"/>
  <c r="Q149" i="17"/>
  <c r="O149" i="17"/>
  <c r="N149" i="17"/>
  <c r="M149" i="17"/>
  <c r="K149" i="17"/>
  <c r="J149" i="17"/>
  <c r="I149" i="17"/>
  <c r="G149" i="17"/>
  <c r="F149" i="17"/>
  <c r="E149" i="17"/>
  <c r="AE148" i="17"/>
  <c r="AD148" i="17"/>
  <c r="AC148" i="17"/>
  <c r="AE147" i="17"/>
  <c r="AD147" i="17"/>
  <c r="AC147" i="17"/>
  <c r="AE146" i="17"/>
  <c r="AE149" i="17" s="1"/>
  <c r="AD146" i="17"/>
  <c r="AD149" i="17" s="1"/>
  <c r="AC146" i="17"/>
  <c r="AC149" i="17" s="1"/>
  <c r="AA145" i="17"/>
  <c r="Z145" i="17"/>
  <c r="Y145" i="17"/>
  <c r="W145" i="17"/>
  <c r="V145" i="17"/>
  <c r="U145" i="17"/>
  <c r="S145" i="17"/>
  <c r="R145" i="17"/>
  <c r="Q145" i="17"/>
  <c r="O145" i="17"/>
  <c r="N145" i="17"/>
  <c r="M145" i="17"/>
  <c r="K145" i="17"/>
  <c r="J145" i="17"/>
  <c r="I145" i="17"/>
  <c r="G145" i="17"/>
  <c r="F145" i="17"/>
  <c r="E145" i="17"/>
  <c r="AE144" i="17"/>
  <c r="AD144" i="17"/>
  <c r="AC144" i="17"/>
  <c r="AE143" i="17"/>
  <c r="AE145" i="17" s="1"/>
  <c r="AD143" i="17"/>
  <c r="AC143" i="17"/>
  <c r="AE142" i="17"/>
  <c r="AD142" i="17"/>
  <c r="AD145" i="17" s="1"/>
  <c r="AC142" i="17"/>
  <c r="AC145" i="17" s="1"/>
  <c r="AA141" i="17"/>
  <c r="Z141" i="17"/>
  <c r="Y141" i="17"/>
  <c r="W141" i="17"/>
  <c r="V141" i="17"/>
  <c r="U141" i="17"/>
  <c r="S141" i="17"/>
  <c r="R141" i="17"/>
  <c r="Q141" i="17"/>
  <c r="O141" i="17"/>
  <c r="N141" i="17"/>
  <c r="M141" i="17"/>
  <c r="K141" i="17"/>
  <c r="J141" i="17"/>
  <c r="I141" i="17"/>
  <c r="G141" i="17"/>
  <c r="F141" i="17"/>
  <c r="E141" i="17"/>
  <c r="AE140" i="17"/>
  <c r="AD140" i="17"/>
  <c r="AC140" i="17"/>
  <c r="AE139" i="17"/>
  <c r="AD139" i="17"/>
  <c r="AC139" i="17"/>
  <c r="AC141" i="17" s="1"/>
  <c r="AE138" i="17"/>
  <c r="AE141" i="17" s="1"/>
  <c r="AD138" i="17"/>
  <c r="AD141" i="17" s="1"/>
  <c r="AC138" i="17"/>
  <c r="AA137" i="17"/>
  <c r="Z137" i="17"/>
  <c r="Y137" i="17"/>
  <c r="W137" i="17"/>
  <c r="V137" i="17"/>
  <c r="U137" i="17"/>
  <c r="S137" i="17"/>
  <c r="R137" i="17"/>
  <c r="Q137" i="17"/>
  <c r="O137" i="17"/>
  <c r="N137" i="17"/>
  <c r="M137" i="17"/>
  <c r="K137" i="17"/>
  <c r="J137" i="17"/>
  <c r="I137" i="17"/>
  <c r="G137" i="17"/>
  <c r="F137" i="17"/>
  <c r="E137" i="17"/>
  <c r="AE136" i="17"/>
  <c r="AD136" i="17"/>
  <c r="AC136" i="17"/>
  <c r="AE135" i="17"/>
  <c r="AD135" i="17"/>
  <c r="AC135" i="17"/>
  <c r="AE134" i="17"/>
  <c r="AE137" i="17" s="1"/>
  <c r="AD134" i="17"/>
  <c r="AD137" i="17" s="1"/>
  <c r="AC134" i="17"/>
  <c r="AC137" i="17" s="1"/>
  <c r="AA133" i="17"/>
  <c r="Z133" i="17"/>
  <c r="Y133" i="17"/>
  <c r="W133" i="17"/>
  <c r="V133" i="17"/>
  <c r="U133" i="17"/>
  <c r="S133" i="17"/>
  <c r="R133" i="17"/>
  <c r="Q133" i="17"/>
  <c r="O133" i="17"/>
  <c r="N133" i="17"/>
  <c r="M133" i="17"/>
  <c r="K133" i="17"/>
  <c r="J133" i="17"/>
  <c r="I133" i="17"/>
  <c r="G133" i="17"/>
  <c r="F133" i="17"/>
  <c r="E133" i="17"/>
  <c r="AE132" i="17"/>
  <c r="AD132" i="17"/>
  <c r="AC132" i="17"/>
  <c r="AE131" i="17"/>
  <c r="AD131" i="17"/>
  <c r="AC131" i="17"/>
  <c r="AE130" i="17"/>
  <c r="AE133" i="17" s="1"/>
  <c r="AD130" i="17"/>
  <c r="AD133" i="17" s="1"/>
  <c r="AC130" i="17"/>
  <c r="AC133" i="17" s="1"/>
  <c r="AA129" i="17"/>
  <c r="Z129" i="17"/>
  <c r="Y129" i="17"/>
  <c r="W129" i="17"/>
  <c r="V129" i="17"/>
  <c r="U129" i="17"/>
  <c r="S129" i="17"/>
  <c r="R129" i="17"/>
  <c r="Q129" i="17"/>
  <c r="O129" i="17"/>
  <c r="N129" i="17"/>
  <c r="M129" i="17"/>
  <c r="K129" i="17"/>
  <c r="J129" i="17"/>
  <c r="I129" i="17"/>
  <c r="G129" i="17"/>
  <c r="F129" i="17"/>
  <c r="E129" i="17"/>
  <c r="AE128" i="17"/>
  <c r="AD128" i="17"/>
  <c r="AC128" i="17"/>
  <c r="AE127" i="17"/>
  <c r="AE129" i="17" s="1"/>
  <c r="AD127" i="17"/>
  <c r="AC127" i="17"/>
  <c r="AE126" i="17"/>
  <c r="AD126" i="17"/>
  <c r="AD129" i="17" s="1"/>
  <c r="AC126" i="17"/>
  <c r="AC129" i="17" s="1"/>
  <c r="AA125" i="17"/>
  <c r="Z125" i="17"/>
  <c r="Y125" i="17"/>
  <c r="W125" i="17"/>
  <c r="V125" i="17"/>
  <c r="U125" i="17"/>
  <c r="S125" i="17"/>
  <c r="R125" i="17"/>
  <c r="Q125" i="17"/>
  <c r="O125" i="17"/>
  <c r="N125" i="17"/>
  <c r="M125" i="17"/>
  <c r="K125" i="17"/>
  <c r="J125" i="17"/>
  <c r="I125" i="17"/>
  <c r="G125" i="17"/>
  <c r="F125" i="17"/>
  <c r="E125" i="17"/>
  <c r="AE124" i="17"/>
  <c r="AD124" i="17"/>
  <c r="AC124" i="17"/>
  <c r="AE123" i="17"/>
  <c r="AD123" i="17"/>
  <c r="AC123" i="17"/>
  <c r="AC125" i="17" s="1"/>
  <c r="AE122" i="17"/>
  <c r="AE125" i="17" s="1"/>
  <c r="AD122" i="17"/>
  <c r="AD125" i="17" s="1"/>
  <c r="AC122" i="17"/>
  <c r="AA121" i="17"/>
  <c r="Z121" i="17"/>
  <c r="Y121" i="17"/>
  <c r="W121" i="17"/>
  <c r="V121" i="17"/>
  <c r="U121" i="17"/>
  <c r="S121" i="17"/>
  <c r="R121" i="17"/>
  <c r="Q121" i="17"/>
  <c r="O121" i="17"/>
  <c r="N121" i="17"/>
  <c r="M121" i="17"/>
  <c r="K121" i="17"/>
  <c r="J121" i="17"/>
  <c r="I121" i="17"/>
  <c r="G121" i="17"/>
  <c r="F121" i="17"/>
  <c r="E121" i="17"/>
  <c r="AE120" i="17"/>
  <c r="AD120" i="17"/>
  <c r="AC120" i="17"/>
  <c r="AE119" i="17"/>
  <c r="AD119" i="17"/>
  <c r="AC119" i="17"/>
  <c r="AE118" i="17"/>
  <c r="AE121" i="17" s="1"/>
  <c r="AD118" i="17"/>
  <c r="AD121" i="17" s="1"/>
  <c r="AC118" i="17"/>
  <c r="AC121" i="17" s="1"/>
  <c r="AA117" i="17"/>
  <c r="Z117" i="17"/>
  <c r="Y117" i="17"/>
  <c r="W117" i="17"/>
  <c r="V117" i="17"/>
  <c r="U117" i="17"/>
  <c r="S117" i="17"/>
  <c r="R117" i="17"/>
  <c r="Q117" i="17"/>
  <c r="O117" i="17"/>
  <c r="N117" i="17"/>
  <c r="M117" i="17"/>
  <c r="K117" i="17"/>
  <c r="J117" i="17"/>
  <c r="I117" i="17"/>
  <c r="G117" i="17"/>
  <c r="F117" i="17"/>
  <c r="E117" i="17"/>
  <c r="AE116" i="17"/>
  <c r="AD116" i="17"/>
  <c r="AC116" i="17"/>
  <c r="AE115" i="17"/>
  <c r="AD115" i="17"/>
  <c r="AC115" i="17"/>
  <c r="AE114" i="17"/>
  <c r="AE117" i="17" s="1"/>
  <c r="AD114" i="17"/>
  <c r="AD117" i="17" s="1"/>
  <c r="AC114" i="17"/>
  <c r="AC117" i="17" s="1"/>
  <c r="AA113" i="17"/>
  <c r="Z113" i="17"/>
  <c r="Y113" i="17"/>
  <c r="W113" i="17"/>
  <c r="V113" i="17"/>
  <c r="U113" i="17"/>
  <c r="S113" i="17"/>
  <c r="R113" i="17"/>
  <c r="Q113" i="17"/>
  <c r="O113" i="17"/>
  <c r="N113" i="17"/>
  <c r="M113" i="17"/>
  <c r="K113" i="17"/>
  <c r="J113" i="17"/>
  <c r="I113" i="17"/>
  <c r="G113" i="17"/>
  <c r="F113" i="17"/>
  <c r="E113" i="17"/>
  <c r="AE112" i="17"/>
  <c r="AD112" i="17"/>
  <c r="AC112" i="17"/>
  <c r="AE111" i="17"/>
  <c r="AE113" i="17" s="1"/>
  <c r="AD111" i="17"/>
  <c r="AC111" i="17"/>
  <c r="AE110" i="17"/>
  <c r="AD110" i="17"/>
  <c r="AD113" i="17" s="1"/>
  <c r="AC110" i="17"/>
  <c r="AC113" i="17" s="1"/>
  <c r="AA109" i="17"/>
  <c r="Z109" i="17"/>
  <c r="Y109" i="17"/>
  <c r="W109" i="17"/>
  <c r="V109" i="17"/>
  <c r="U109" i="17"/>
  <c r="S109" i="17"/>
  <c r="R109" i="17"/>
  <c r="Q109" i="17"/>
  <c r="O109" i="17"/>
  <c r="N109" i="17"/>
  <c r="M109" i="17"/>
  <c r="K109" i="17"/>
  <c r="J109" i="17"/>
  <c r="I109" i="17"/>
  <c r="G109" i="17"/>
  <c r="F109" i="17"/>
  <c r="E109" i="17"/>
  <c r="AE108" i="17"/>
  <c r="AD108" i="17"/>
  <c r="AC108" i="17"/>
  <c r="AE107" i="17"/>
  <c r="AD107" i="17"/>
  <c r="AC107" i="17"/>
  <c r="AC109" i="17" s="1"/>
  <c r="AE106" i="17"/>
  <c r="AE109" i="17" s="1"/>
  <c r="AD106" i="17"/>
  <c r="AD109" i="17" s="1"/>
  <c r="AC106" i="17"/>
  <c r="AA105" i="17"/>
  <c r="Z105" i="17"/>
  <c r="Y105" i="17"/>
  <c r="W105" i="17"/>
  <c r="V105" i="17"/>
  <c r="U105" i="17"/>
  <c r="S105" i="17"/>
  <c r="R105" i="17"/>
  <c r="Q105" i="17"/>
  <c r="O105" i="17"/>
  <c r="N105" i="17"/>
  <c r="M105" i="17"/>
  <c r="K105" i="17"/>
  <c r="J105" i="17"/>
  <c r="I105" i="17"/>
  <c r="G105" i="17"/>
  <c r="F105" i="17"/>
  <c r="E105" i="17"/>
  <c r="AE104" i="17"/>
  <c r="AD104" i="17"/>
  <c r="AC104" i="17"/>
  <c r="AE103" i="17"/>
  <c r="AD103" i="17"/>
  <c r="AC103" i="17"/>
  <c r="AE102" i="17"/>
  <c r="AE105" i="17" s="1"/>
  <c r="AD102" i="17"/>
  <c r="AD105" i="17" s="1"/>
  <c r="AC102" i="17"/>
  <c r="AC105" i="17" s="1"/>
  <c r="AA101" i="17"/>
  <c r="Z101" i="17"/>
  <c r="Y101" i="17"/>
  <c r="W101" i="17"/>
  <c r="V101" i="17"/>
  <c r="U101" i="17"/>
  <c r="S101" i="17"/>
  <c r="R101" i="17"/>
  <c r="Q101" i="17"/>
  <c r="O101" i="17"/>
  <c r="N101" i="17"/>
  <c r="M101" i="17"/>
  <c r="K101" i="17"/>
  <c r="J101" i="17"/>
  <c r="I101" i="17"/>
  <c r="G101" i="17"/>
  <c r="F101" i="17"/>
  <c r="E101" i="17"/>
  <c r="AE100" i="17"/>
  <c r="AD100" i="17"/>
  <c r="AC100" i="17"/>
  <c r="AE99" i="17"/>
  <c r="AD99" i="17"/>
  <c r="AC99" i="17"/>
  <c r="AE98" i="17"/>
  <c r="AE101" i="17" s="1"/>
  <c r="AD98" i="17"/>
  <c r="AD101" i="17" s="1"/>
  <c r="AC98" i="17"/>
  <c r="AC101" i="17" s="1"/>
  <c r="AA97" i="17"/>
  <c r="Z97" i="17"/>
  <c r="Y97" i="17"/>
  <c r="W97" i="17"/>
  <c r="V97" i="17"/>
  <c r="U97" i="17"/>
  <c r="S97" i="17"/>
  <c r="R97" i="17"/>
  <c r="Q97" i="17"/>
  <c r="O97" i="17"/>
  <c r="N97" i="17"/>
  <c r="M97" i="17"/>
  <c r="K97" i="17"/>
  <c r="J97" i="17"/>
  <c r="I97" i="17"/>
  <c r="G97" i="17"/>
  <c r="F97" i="17"/>
  <c r="E97" i="17"/>
  <c r="AE96" i="17"/>
  <c r="AD96" i="17"/>
  <c r="AC96" i="17"/>
  <c r="AE95" i="17"/>
  <c r="AE97" i="17" s="1"/>
  <c r="AD95" i="17"/>
  <c r="AC95" i="17"/>
  <c r="AE94" i="17"/>
  <c r="AD94" i="17"/>
  <c r="AD97" i="17" s="1"/>
  <c r="AC94" i="17"/>
  <c r="AC97" i="17" s="1"/>
  <c r="AA93" i="17"/>
  <c r="Z93" i="17"/>
  <c r="Y93" i="17"/>
  <c r="W93" i="17"/>
  <c r="V93" i="17"/>
  <c r="U93" i="17"/>
  <c r="S93" i="17"/>
  <c r="R93" i="17"/>
  <c r="Q93" i="17"/>
  <c r="O93" i="17"/>
  <c r="N93" i="17"/>
  <c r="M93" i="17"/>
  <c r="K93" i="17"/>
  <c r="J93" i="17"/>
  <c r="I93" i="17"/>
  <c r="G93" i="17"/>
  <c r="F93" i="17"/>
  <c r="E93" i="17"/>
  <c r="AE92" i="17"/>
  <c r="AD92" i="17"/>
  <c r="AC92" i="17"/>
  <c r="AE91" i="17"/>
  <c r="AD91" i="17"/>
  <c r="AC91" i="17"/>
  <c r="AC93" i="17" s="1"/>
  <c r="AE90" i="17"/>
  <c r="AE93" i="17" s="1"/>
  <c r="AD90" i="17"/>
  <c r="AD93" i="17" s="1"/>
  <c r="AC90" i="17"/>
  <c r="AA89" i="17"/>
  <c r="Z89" i="17"/>
  <c r="Y89" i="17"/>
  <c r="W89" i="17"/>
  <c r="V89" i="17"/>
  <c r="U89" i="17"/>
  <c r="S89" i="17"/>
  <c r="R89" i="17"/>
  <c r="Q89" i="17"/>
  <c r="O89" i="17"/>
  <c r="N89" i="17"/>
  <c r="M89" i="17"/>
  <c r="K89" i="17"/>
  <c r="J89" i="17"/>
  <c r="I89" i="17"/>
  <c r="G89" i="17"/>
  <c r="F89" i="17"/>
  <c r="E89" i="17"/>
  <c r="AE88" i="17"/>
  <c r="AD88" i="17"/>
  <c r="AC88" i="17"/>
  <c r="AE87" i="17"/>
  <c r="AD87" i="17"/>
  <c r="AC87" i="17"/>
  <c r="AE86" i="17"/>
  <c r="AE89" i="17" s="1"/>
  <c r="AD86" i="17"/>
  <c r="AD89" i="17" s="1"/>
  <c r="AC86" i="17"/>
  <c r="AC89" i="17" s="1"/>
  <c r="AA85" i="17"/>
  <c r="Z85" i="17"/>
  <c r="Y85" i="17"/>
  <c r="W85" i="17"/>
  <c r="V85" i="17"/>
  <c r="U85" i="17"/>
  <c r="S85" i="17"/>
  <c r="R85" i="17"/>
  <c r="Q85" i="17"/>
  <c r="O85" i="17"/>
  <c r="N85" i="17"/>
  <c r="M85" i="17"/>
  <c r="K85" i="17"/>
  <c r="J85" i="17"/>
  <c r="I85" i="17"/>
  <c r="G85" i="17"/>
  <c r="F85" i="17"/>
  <c r="E85" i="17"/>
  <c r="AE84" i="17"/>
  <c r="AD84" i="17"/>
  <c r="AC84" i="17"/>
  <c r="AE83" i="17"/>
  <c r="AD83" i="17"/>
  <c r="AC83" i="17"/>
  <c r="AE82" i="17"/>
  <c r="AE85" i="17" s="1"/>
  <c r="AD82" i="17"/>
  <c r="AD85" i="17" s="1"/>
  <c r="AC82" i="17"/>
  <c r="AC85" i="17" s="1"/>
  <c r="AA81" i="17"/>
  <c r="Z81" i="17"/>
  <c r="Y81" i="17"/>
  <c r="W81" i="17"/>
  <c r="V81" i="17"/>
  <c r="U81" i="17"/>
  <c r="S81" i="17"/>
  <c r="R81" i="17"/>
  <c r="Q81" i="17"/>
  <c r="O81" i="17"/>
  <c r="N81" i="17"/>
  <c r="M81" i="17"/>
  <c r="K81" i="17"/>
  <c r="J81" i="17"/>
  <c r="I81" i="17"/>
  <c r="G81" i="17"/>
  <c r="F81" i="17"/>
  <c r="E81" i="17"/>
  <c r="AE80" i="17"/>
  <c r="AD80" i="17"/>
  <c r="AC80" i="17"/>
  <c r="AE79" i="17"/>
  <c r="AE81" i="17" s="1"/>
  <c r="AD79" i="17"/>
  <c r="AC79" i="17"/>
  <c r="AE78" i="17"/>
  <c r="AD78" i="17"/>
  <c r="AD81" i="17" s="1"/>
  <c r="AC78" i="17"/>
  <c r="AC81" i="17" s="1"/>
  <c r="AA77" i="17"/>
  <c r="Z77" i="17"/>
  <c r="Y77" i="17"/>
  <c r="W77" i="17"/>
  <c r="V77" i="17"/>
  <c r="U77" i="17"/>
  <c r="S77" i="17"/>
  <c r="R77" i="17"/>
  <c r="Q77" i="17"/>
  <c r="O77" i="17"/>
  <c r="N77" i="17"/>
  <c r="M77" i="17"/>
  <c r="K77" i="17"/>
  <c r="J77" i="17"/>
  <c r="I77" i="17"/>
  <c r="G77" i="17"/>
  <c r="F77" i="17"/>
  <c r="E77" i="17"/>
  <c r="AE76" i="17"/>
  <c r="AD76" i="17"/>
  <c r="AC76" i="17"/>
  <c r="AE75" i="17"/>
  <c r="AD75" i="17"/>
  <c r="AC75" i="17"/>
  <c r="AC77" i="17" s="1"/>
  <c r="AE74" i="17"/>
  <c r="AE77" i="17" s="1"/>
  <c r="AD74" i="17"/>
  <c r="AD77" i="17" s="1"/>
  <c r="AC74" i="17"/>
  <c r="AA73" i="17"/>
  <c r="Z73" i="17"/>
  <c r="Y73" i="17"/>
  <c r="W73" i="17"/>
  <c r="V73" i="17"/>
  <c r="U73" i="17"/>
  <c r="S73" i="17"/>
  <c r="R73" i="17"/>
  <c r="Q73" i="17"/>
  <c r="O73" i="17"/>
  <c r="N73" i="17"/>
  <c r="M73" i="17"/>
  <c r="K73" i="17"/>
  <c r="J73" i="17"/>
  <c r="I73" i="17"/>
  <c r="G73" i="17"/>
  <c r="F73" i="17"/>
  <c r="E73" i="17"/>
  <c r="AE72" i="17"/>
  <c r="AD72" i="17"/>
  <c r="AC72" i="17"/>
  <c r="AE71" i="17"/>
  <c r="AD71" i="17"/>
  <c r="AC71" i="17"/>
  <c r="AE70" i="17"/>
  <c r="AE73" i="17" s="1"/>
  <c r="AD70" i="17"/>
  <c r="AD73" i="17" s="1"/>
  <c r="AC70" i="17"/>
  <c r="AC73" i="17" s="1"/>
  <c r="AA69" i="17"/>
  <c r="Z69" i="17"/>
  <c r="Y69" i="17"/>
  <c r="W69" i="17"/>
  <c r="V69" i="17"/>
  <c r="U69" i="17"/>
  <c r="S69" i="17"/>
  <c r="R69" i="17"/>
  <c r="Q69" i="17"/>
  <c r="O69" i="17"/>
  <c r="N69" i="17"/>
  <c r="M69" i="17"/>
  <c r="K69" i="17"/>
  <c r="J69" i="17"/>
  <c r="I69" i="17"/>
  <c r="G69" i="17"/>
  <c r="F69" i="17"/>
  <c r="E69" i="17"/>
  <c r="AE68" i="17"/>
  <c r="AD68" i="17"/>
  <c r="AC68" i="17"/>
  <c r="AE67" i="17"/>
  <c r="AD67" i="17"/>
  <c r="AC67" i="17"/>
  <c r="AE66" i="17"/>
  <c r="AE69" i="17" s="1"/>
  <c r="AD66" i="17"/>
  <c r="AD69" i="17" s="1"/>
  <c r="AC66" i="17"/>
  <c r="AC69" i="17" s="1"/>
  <c r="AA65" i="17"/>
  <c r="Z65" i="17"/>
  <c r="Y65" i="17"/>
  <c r="W65" i="17"/>
  <c r="V65" i="17"/>
  <c r="U65" i="17"/>
  <c r="S65" i="17"/>
  <c r="R65" i="17"/>
  <c r="Q65" i="17"/>
  <c r="O65" i="17"/>
  <c r="N65" i="17"/>
  <c r="M65" i="17"/>
  <c r="K65" i="17"/>
  <c r="J65" i="17"/>
  <c r="I65" i="17"/>
  <c r="G65" i="17"/>
  <c r="F65" i="17"/>
  <c r="E65" i="17"/>
  <c r="AE64" i="17"/>
  <c r="AD64" i="17"/>
  <c r="AC64" i="17"/>
  <c r="AE63" i="17"/>
  <c r="AE65" i="17" s="1"/>
  <c r="AD63" i="17"/>
  <c r="AC63" i="17"/>
  <c r="AE62" i="17"/>
  <c r="AD62" i="17"/>
  <c r="AD65" i="17" s="1"/>
  <c r="AC62" i="17"/>
  <c r="AC65" i="17" s="1"/>
  <c r="AA61" i="17"/>
  <c r="Z61" i="17"/>
  <c r="Y61" i="17"/>
  <c r="W61" i="17"/>
  <c r="V61" i="17"/>
  <c r="U61" i="17"/>
  <c r="S61" i="17"/>
  <c r="R61" i="17"/>
  <c r="Q61" i="17"/>
  <c r="O61" i="17"/>
  <c r="N61" i="17"/>
  <c r="M61" i="17"/>
  <c r="K61" i="17"/>
  <c r="J61" i="17"/>
  <c r="I61" i="17"/>
  <c r="G61" i="17"/>
  <c r="F61" i="17"/>
  <c r="E61" i="17"/>
  <c r="AE60" i="17"/>
  <c r="AD60" i="17"/>
  <c r="AC60" i="17"/>
  <c r="AE59" i="17"/>
  <c r="AD59" i="17"/>
  <c r="AC59" i="17"/>
  <c r="AC61" i="17" s="1"/>
  <c r="AE58" i="17"/>
  <c r="AE61" i="17" s="1"/>
  <c r="AD58" i="17"/>
  <c r="AD61" i="17" s="1"/>
  <c r="AC58" i="17"/>
  <c r="AA57" i="17"/>
  <c r="Z57" i="17"/>
  <c r="Y57" i="17"/>
  <c r="W57" i="17"/>
  <c r="V57" i="17"/>
  <c r="U57" i="17"/>
  <c r="S57" i="17"/>
  <c r="R57" i="17"/>
  <c r="Q57" i="17"/>
  <c r="O57" i="17"/>
  <c r="N57" i="17"/>
  <c r="M57" i="17"/>
  <c r="K57" i="17"/>
  <c r="J57" i="17"/>
  <c r="I57" i="17"/>
  <c r="G57" i="17"/>
  <c r="F57" i="17"/>
  <c r="E57" i="17"/>
  <c r="AE56" i="17"/>
  <c r="AD56" i="17"/>
  <c r="AC56" i="17"/>
  <c r="AE55" i="17"/>
  <c r="AD55" i="17"/>
  <c r="AC55" i="17"/>
  <c r="AE54" i="17"/>
  <c r="AE57" i="17" s="1"/>
  <c r="AD54" i="17"/>
  <c r="AD57" i="17" s="1"/>
  <c r="AC54" i="17"/>
  <c r="AC57" i="17" s="1"/>
  <c r="AA53" i="17"/>
  <c r="Z53" i="17"/>
  <c r="Y53" i="17"/>
  <c r="W53" i="17"/>
  <c r="V53" i="17"/>
  <c r="U53" i="17"/>
  <c r="S53" i="17"/>
  <c r="R53" i="17"/>
  <c r="Q53" i="17"/>
  <c r="O53" i="17"/>
  <c r="N53" i="17"/>
  <c r="M53" i="17"/>
  <c r="K53" i="17"/>
  <c r="J53" i="17"/>
  <c r="I53" i="17"/>
  <c r="G53" i="17"/>
  <c r="F53" i="17"/>
  <c r="E53" i="17"/>
  <c r="AE52" i="17"/>
  <c r="AD52" i="17"/>
  <c r="AC52" i="17"/>
  <c r="AE51" i="17"/>
  <c r="AD51" i="17"/>
  <c r="AC51" i="17"/>
  <c r="AE50" i="17"/>
  <c r="AE53" i="17" s="1"/>
  <c r="AD50" i="17"/>
  <c r="AD53" i="17" s="1"/>
  <c r="AC50" i="17"/>
  <c r="AC53" i="17" s="1"/>
  <c r="AA49" i="17"/>
  <c r="Z49" i="17"/>
  <c r="Y49" i="17"/>
  <c r="W49" i="17"/>
  <c r="V49" i="17"/>
  <c r="U49" i="17"/>
  <c r="S49" i="17"/>
  <c r="R49" i="17"/>
  <c r="Q49" i="17"/>
  <c r="O49" i="17"/>
  <c r="N49" i="17"/>
  <c r="M49" i="17"/>
  <c r="K49" i="17"/>
  <c r="J49" i="17"/>
  <c r="I49" i="17"/>
  <c r="G49" i="17"/>
  <c r="F49" i="17"/>
  <c r="E49" i="17"/>
  <c r="AE48" i="17"/>
  <c r="AD48" i="17"/>
  <c r="AC48" i="17"/>
  <c r="AE47" i="17"/>
  <c r="AE49" i="17" s="1"/>
  <c r="AD47" i="17"/>
  <c r="AC47" i="17"/>
  <c r="AE46" i="17"/>
  <c r="AD46" i="17"/>
  <c r="AD49" i="17" s="1"/>
  <c r="AC46" i="17"/>
  <c r="AC49" i="17" s="1"/>
  <c r="AA45" i="17"/>
  <c r="Z45" i="17"/>
  <c r="Y45" i="17"/>
  <c r="W45" i="17"/>
  <c r="V45" i="17"/>
  <c r="U45" i="17"/>
  <c r="S45" i="17"/>
  <c r="R45" i="17"/>
  <c r="Q45" i="17"/>
  <c r="O45" i="17"/>
  <c r="N45" i="17"/>
  <c r="M45" i="17"/>
  <c r="K45" i="17"/>
  <c r="J45" i="17"/>
  <c r="I45" i="17"/>
  <c r="G45" i="17"/>
  <c r="F45" i="17"/>
  <c r="E45" i="17"/>
  <c r="AE44" i="17"/>
  <c r="AD44" i="17"/>
  <c r="AC44" i="17"/>
  <c r="AE43" i="17"/>
  <c r="AD43" i="17"/>
  <c r="AC43" i="17"/>
  <c r="AC45" i="17" s="1"/>
  <c r="AE42" i="17"/>
  <c r="AE45" i="17" s="1"/>
  <c r="AD42" i="17"/>
  <c r="AD45" i="17" s="1"/>
  <c r="AC42" i="17"/>
  <c r="AA41" i="17"/>
  <c r="Z41" i="17"/>
  <c r="Y41" i="17"/>
  <c r="W41" i="17"/>
  <c r="V41" i="17"/>
  <c r="U41" i="17"/>
  <c r="S41" i="17"/>
  <c r="R41" i="17"/>
  <c r="Q41" i="17"/>
  <c r="O41" i="17"/>
  <c r="N41" i="17"/>
  <c r="M41" i="17"/>
  <c r="K41" i="17"/>
  <c r="J41" i="17"/>
  <c r="I41" i="17"/>
  <c r="G41" i="17"/>
  <c r="F41" i="17"/>
  <c r="E41" i="17"/>
  <c r="AE40" i="17"/>
  <c r="AD40" i="17"/>
  <c r="AC40" i="17"/>
  <c r="AE39" i="17"/>
  <c r="AD39" i="17"/>
  <c r="AC39" i="17"/>
  <c r="AE38" i="17"/>
  <c r="AE41" i="17" s="1"/>
  <c r="AD38" i="17"/>
  <c r="AD41" i="17" s="1"/>
  <c r="AC38" i="17"/>
  <c r="AC41" i="17" s="1"/>
  <c r="AA37" i="17"/>
  <c r="Z37" i="17"/>
  <c r="Y37" i="17"/>
  <c r="W37" i="17"/>
  <c r="V37" i="17"/>
  <c r="U37" i="17"/>
  <c r="S37" i="17"/>
  <c r="R37" i="17"/>
  <c r="Q37" i="17"/>
  <c r="O37" i="17"/>
  <c r="N37" i="17"/>
  <c r="M37" i="17"/>
  <c r="K37" i="17"/>
  <c r="J37" i="17"/>
  <c r="I37" i="17"/>
  <c r="G37" i="17"/>
  <c r="F37" i="17"/>
  <c r="E37" i="17"/>
  <c r="AE36" i="17"/>
  <c r="AD36" i="17"/>
  <c r="AC36" i="17"/>
  <c r="AE35" i="17"/>
  <c r="AD35" i="17"/>
  <c r="AC35" i="17"/>
  <c r="AE34" i="17"/>
  <c r="AE37" i="17" s="1"/>
  <c r="AD34" i="17"/>
  <c r="AD37" i="17" s="1"/>
  <c r="AC34" i="17"/>
  <c r="AC37" i="17" s="1"/>
  <c r="AA33" i="17"/>
  <c r="Z33" i="17"/>
  <c r="Y33" i="17"/>
  <c r="W33" i="17"/>
  <c r="V33" i="17"/>
  <c r="U33" i="17"/>
  <c r="S33" i="17"/>
  <c r="R33" i="17"/>
  <c r="Q33" i="17"/>
  <c r="O33" i="17"/>
  <c r="N33" i="17"/>
  <c r="M33" i="17"/>
  <c r="K33" i="17"/>
  <c r="J33" i="17"/>
  <c r="I33" i="17"/>
  <c r="G33" i="17"/>
  <c r="F33" i="17"/>
  <c r="E33" i="17"/>
  <c r="AE32" i="17"/>
  <c r="AD32" i="17"/>
  <c r="AC32" i="17"/>
  <c r="AE31" i="17"/>
  <c r="AE33" i="17" s="1"/>
  <c r="AD31" i="17"/>
  <c r="AC31" i="17"/>
  <c r="AE30" i="17"/>
  <c r="AD30" i="17"/>
  <c r="AD33" i="17" s="1"/>
  <c r="AC30" i="17"/>
  <c r="AC33" i="17" s="1"/>
  <c r="AA29" i="17"/>
  <c r="Z29" i="17"/>
  <c r="Y29" i="17"/>
  <c r="W29" i="17"/>
  <c r="V29" i="17"/>
  <c r="U29" i="17"/>
  <c r="S29" i="17"/>
  <c r="R29" i="17"/>
  <c r="Q29" i="17"/>
  <c r="O29" i="17"/>
  <c r="N29" i="17"/>
  <c r="M29" i="17"/>
  <c r="K29" i="17"/>
  <c r="J29" i="17"/>
  <c r="I29" i="17"/>
  <c r="G29" i="17"/>
  <c r="F29" i="17"/>
  <c r="E29" i="17"/>
  <c r="AE28" i="17"/>
  <c r="AD28" i="17"/>
  <c r="AC28" i="17"/>
  <c r="AE27" i="17"/>
  <c r="AD27" i="17"/>
  <c r="AC27" i="17"/>
  <c r="AC29" i="17" s="1"/>
  <c r="AE26" i="17"/>
  <c r="AE29" i="17" s="1"/>
  <c r="AD26" i="17"/>
  <c r="AD29" i="17" s="1"/>
  <c r="AC26" i="17"/>
  <c r="AA25" i="17"/>
  <c r="Z25" i="17"/>
  <c r="Y25" i="17"/>
  <c r="W25" i="17"/>
  <c r="V25" i="17"/>
  <c r="U25" i="17"/>
  <c r="S25" i="17"/>
  <c r="R25" i="17"/>
  <c r="Q25" i="17"/>
  <c r="O25" i="17"/>
  <c r="N25" i="17"/>
  <c r="M25" i="17"/>
  <c r="K25" i="17"/>
  <c r="J25" i="17"/>
  <c r="I25" i="17"/>
  <c r="G25" i="17"/>
  <c r="F25" i="17"/>
  <c r="E25" i="17"/>
  <c r="AE24" i="17"/>
  <c r="AD24" i="17"/>
  <c r="AC24" i="17"/>
  <c r="AE23" i="17"/>
  <c r="AD23" i="17"/>
  <c r="AC23" i="17"/>
  <c r="AE22" i="17"/>
  <c r="AE25" i="17" s="1"/>
  <c r="AD22" i="17"/>
  <c r="AD25" i="17" s="1"/>
  <c r="AC22" i="17"/>
  <c r="AC25" i="17" s="1"/>
  <c r="AA21" i="17"/>
  <c r="Z21" i="17"/>
  <c r="Y21" i="17"/>
  <c r="W21" i="17"/>
  <c r="V21" i="17"/>
  <c r="U21" i="17"/>
  <c r="S21" i="17"/>
  <c r="R21" i="17"/>
  <c r="Q21" i="17"/>
  <c r="O21" i="17"/>
  <c r="N21" i="17"/>
  <c r="M21" i="17"/>
  <c r="K21" i="17"/>
  <c r="J21" i="17"/>
  <c r="I21" i="17"/>
  <c r="G21" i="17"/>
  <c r="F21" i="17"/>
  <c r="E21" i="17"/>
  <c r="AE20" i="17"/>
  <c r="AD20" i="17"/>
  <c r="AC20" i="17"/>
  <c r="AE19" i="17"/>
  <c r="AD19" i="17"/>
  <c r="AC19" i="17"/>
  <c r="AE18" i="17"/>
  <c r="AE21" i="17" s="1"/>
  <c r="AD18" i="17"/>
  <c r="AD21" i="17" s="1"/>
  <c r="AC18" i="17"/>
  <c r="AC21" i="17" s="1"/>
  <c r="AA17" i="17"/>
  <c r="Z17" i="17"/>
  <c r="Y17" i="17"/>
  <c r="W17" i="17"/>
  <c r="V17" i="17"/>
  <c r="U17" i="17"/>
  <c r="S17" i="17"/>
  <c r="R17" i="17"/>
  <c r="Q17" i="17"/>
  <c r="O17" i="17"/>
  <c r="N17" i="17"/>
  <c r="M17" i="17"/>
  <c r="K17" i="17"/>
  <c r="J17" i="17"/>
  <c r="I17" i="17"/>
  <c r="G17" i="17"/>
  <c r="F17" i="17"/>
  <c r="E17" i="17"/>
  <c r="AE16" i="17"/>
  <c r="AD16" i="17"/>
  <c r="AC16" i="17"/>
  <c r="AE15" i="17"/>
  <c r="AE17" i="17" s="1"/>
  <c r="AD15" i="17"/>
  <c r="AC15" i="17"/>
  <c r="AE14" i="17"/>
  <c r="AD14" i="17"/>
  <c r="AD17" i="17" s="1"/>
  <c r="AC14" i="17"/>
  <c r="AC17" i="17" s="1"/>
  <c r="AA13" i="17"/>
  <c r="Z13" i="17"/>
  <c r="Y13" i="17"/>
  <c r="W13" i="17"/>
  <c r="V13" i="17"/>
  <c r="U13" i="17"/>
  <c r="S13" i="17"/>
  <c r="R13" i="17"/>
  <c r="Q13" i="17"/>
  <c r="O13" i="17"/>
  <c r="N13" i="17"/>
  <c r="M13" i="17"/>
  <c r="K13" i="17"/>
  <c r="J13" i="17"/>
  <c r="I13" i="17"/>
  <c r="G13" i="17"/>
  <c r="F13" i="17"/>
  <c r="E13" i="17"/>
  <c r="AE12" i="17"/>
  <c r="AD12" i="17"/>
  <c r="AC12" i="17"/>
  <c r="AE11" i="17"/>
  <c r="AD11" i="17"/>
  <c r="AC11" i="17"/>
  <c r="AC13" i="17" s="1"/>
  <c r="AE10" i="17"/>
  <c r="AE13" i="17" s="1"/>
  <c r="AD10" i="17"/>
  <c r="AD13" i="17" s="1"/>
  <c r="AC10" i="17"/>
  <c r="AA9" i="17"/>
  <c r="AA207" i="17" s="1"/>
  <c r="Z9" i="17"/>
  <c r="Z207" i="17" s="1"/>
  <c r="Y9" i="17"/>
  <c r="Y207" i="17" s="1"/>
  <c r="W9" i="17"/>
  <c r="W207" i="17" s="1"/>
  <c r="V9" i="17"/>
  <c r="U9" i="17"/>
  <c r="U207" i="17" s="1"/>
  <c r="S9" i="17"/>
  <c r="S207" i="17" s="1"/>
  <c r="R9" i="17"/>
  <c r="R207" i="17" s="1"/>
  <c r="Q9" i="17"/>
  <c r="Q207" i="17" s="1"/>
  <c r="O9" i="17"/>
  <c r="O207" i="17" s="1"/>
  <c r="N9" i="17"/>
  <c r="N207" i="17" s="1"/>
  <c r="M9" i="17"/>
  <c r="M207" i="17" s="1"/>
  <c r="K9" i="17"/>
  <c r="J9" i="17"/>
  <c r="J207" i="17" s="1"/>
  <c r="I9" i="17"/>
  <c r="I207" i="17" s="1"/>
  <c r="G9" i="17"/>
  <c r="G207" i="17" s="1"/>
  <c r="F9" i="17"/>
  <c r="F207" i="17" s="1"/>
  <c r="E9" i="17"/>
  <c r="E207" i="17" s="1"/>
  <c r="AE8" i="17"/>
  <c r="AD8" i="17"/>
  <c r="AC8" i="17"/>
  <c r="AE7" i="17"/>
  <c r="AD7" i="17"/>
  <c r="AC7" i="17"/>
  <c r="AE6" i="17"/>
  <c r="AE9" i="17" s="1"/>
  <c r="AE207" i="17" s="1"/>
  <c r="AD6" i="17"/>
  <c r="AD9" i="17" s="1"/>
  <c r="AC6" i="17"/>
  <c r="AC9" i="17" s="1"/>
  <c r="AC207" i="17" s="1"/>
  <c r="C2" i="17"/>
  <c r="V207" i="16"/>
  <c r="K207" i="16"/>
  <c r="AA205" i="16"/>
  <c r="Z205" i="16"/>
  <c r="Y205" i="16"/>
  <c r="W205" i="16"/>
  <c r="V205" i="16"/>
  <c r="U205" i="16"/>
  <c r="S205" i="16"/>
  <c r="R205" i="16"/>
  <c r="Q205" i="16"/>
  <c r="O205" i="16"/>
  <c r="N205" i="16"/>
  <c r="M205" i="16"/>
  <c r="K205" i="16"/>
  <c r="J205" i="16"/>
  <c r="I205" i="16"/>
  <c r="G205" i="16"/>
  <c r="F205" i="16"/>
  <c r="E205" i="16"/>
  <c r="AE204" i="16"/>
  <c r="AD204" i="16"/>
  <c r="AC204" i="16"/>
  <c r="AE203" i="16"/>
  <c r="AD203" i="16"/>
  <c r="AD205" i="16" s="1"/>
  <c r="AC203" i="16"/>
  <c r="AC205" i="16" s="1"/>
  <c r="AE202" i="16"/>
  <c r="AE205" i="16" s="1"/>
  <c r="AD202" i="16"/>
  <c r="AC202" i="16"/>
  <c r="AA201" i="16"/>
  <c r="Z201" i="16"/>
  <c r="Y201" i="16"/>
  <c r="W201" i="16"/>
  <c r="V201" i="16"/>
  <c r="U201" i="16"/>
  <c r="S201" i="16"/>
  <c r="R201" i="16"/>
  <c r="Q201" i="16"/>
  <c r="O201" i="16"/>
  <c r="N201" i="16"/>
  <c r="M201" i="16"/>
  <c r="K201" i="16"/>
  <c r="J201" i="16"/>
  <c r="I201" i="16"/>
  <c r="G201" i="16"/>
  <c r="F201" i="16"/>
  <c r="E201" i="16"/>
  <c r="AE200" i="16"/>
  <c r="AD200" i="16"/>
  <c r="AC200" i="16"/>
  <c r="AE199" i="16"/>
  <c r="AD199" i="16"/>
  <c r="AC199" i="16"/>
  <c r="AE198" i="16"/>
  <c r="AE201" i="16" s="1"/>
  <c r="AD198" i="16"/>
  <c r="AD201" i="16" s="1"/>
  <c r="AC198" i="16"/>
  <c r="AC201" i="16" s="1"/>
  <c r="AA197" i="16"/>
  <c r="Z197" i="16"/>
  <c r="Y197" i="16"/>
  <c r="W197" i="16"/>
  <c r="V197" i="16"/>
  <c r="U197" i="16"/>
  <c r="S197" i="16"/>
  <c r="R197" i="16"/>
  <c r="Q197" i="16"/>
  <c r="O197" i="16"/>
  <c r="N197" i="16"/>
  <c r="M197" i="16"/>
  <c r="K197" i="16"/>
  <c r="J197" i="16"/>
  <c r="I197" i="16"/>
  <c r="G197" i="16"/>
  <c r="F197" i="16"/>
  <c r="E197" i="16"/>
  <c r="AE196" i="16"/>
  <c r="AD196" i="16"/>
  <c r="AC196" i="16"/>
  <c r="AE195" i="16"/>
  <c r="AD195" i="16"/>
  <c r="AC195" i="16"/>
  <c r="AE194" i="16"/>
  <c r="AE197" i="16" s="1"/>
  <c r="AD194" i="16"/>
  <c r="AD197" i="16" s="1"/>
  <c r="AC194" i="16"/>
  <c r="AC197" i="16" s="1"/>
  <c r="AA193" i="16"/>
  <c r="Z193" i="16"/>
  <c r="Y193" i="16"/>
  <c r="W193" i="16"/>
  <c r="V193" i="16"/>
  <c r="U193" i="16"/>
  <c r="S193" i="16"/>
  <c r="R193" i="16"/>
  <c r="Q193" i="16"/>
  <c r="O193" i="16"/>
  <c r="N193" i="16"/>
  <c r="M193" i="16"/>
  <c r="K193" i="16"/>
  <c r="J193" i="16"/>
  <c r="I193" i="16"/>
  <c r="G193" i="16"/>
  <c r="F193" i="16"/>
  <c r="E193" i="16"/>
  <c r="AE192" i="16"/>
  <c r="AD192" i="16"/>
  <c r="AC192" i="16"/>
  <c r="AE191" i="16"/>
  <c r="AE193" i="16" s="1"/>
  <c r="AD191" i="16"/>
  <c r="AC191" i="16"/>
  <c r="AE190" i="16"/>
  <c r="AD190" i="16"/>
  <c r="AD193" i="16" s="1"/>
  <c r="AC190" i="16"/>
  <c r="AC193" i="16" s="1"/>
  <c r="AA189" i="16"/>
  <c r="Z189" i="16"/>
  <c r="Y189" i="16"/>
  <c r="W189" i="16"/>
  <c r="V189" i="16"/>
  <c r="U189" i="16"/>
  <c r="S189" i="16"/>
  <c r="R189" i="16"/>
  <c r="Q189" i="16"/>
  <c r="O189" i="16"/>
  <c r="N189" i="16"/>
  <c r="M189" i="16"/>
  <c r="K189" i="16"/>
  <c r="J189" i="16"/>
  <c r="I189" i="16"/>
  <c r="G189" i="16"/>
  <c r="F189" i="16"/>
  <c r="E189" i="16"/>
  <c r="AE188" i="16"/>
  <c r="AD188" i="16"/>
  <c r="AC188" i="16"/>
  <c r="AE187" i="16"/>
  <c r="AD187" i="16"/>
  <c r="AD189" i="16" s="1"/>
  <c r="AC187" i="16"/>
  <c r="AC189" i="16" s="1"/>
  <c r="AE186" i="16"/>
  <c r="AE189" i="16" s="1"/>
  <c r="AD186" i="16"/>
  <c r="AC186" i="16"/>
  <c r="AA185" i="16"/>
  <c r="Z185" i="16"/>
  <c r="Y185" i="16"/>
  <c r="W185" i="16"/>
  <c r="V185" i="16"/>
  <c r="U185" i="16"/>
  <c r="S185" i="16"/>
  <c r="R185" i="16"/>
  <c r="Q185" i="16"/>
  <c r="O185" i="16"/>
  <c r="N185" i="16"/>
  <c r="M185" i="16"/>
  <c r="K185" i="16"/>
  <c r="J185" i="16"/>
  <c r="I185" i="16"/>
  <c r="G185" i="16"/>
  <c r="F185" i="16"/>
  <c r="E185" i="16"/>
  <c r="AE184" i="16"/>
  <c r="AD184" i="16"/>
  <c r="AC184" i="16"/>
  <c r="AE183" i="16"/>
  <c r="AD183" i="16"/>
  <c r="AC183" i="16"/>
  <c r="AE182" i="16"/>
  <c r="AE185" i="16" s="1"/>
  <c r="AD182" i="16"/>
  <c r="AD185" i="16" s="1"/>
  <c r="AC182" i="16"/>
  <c r="AC185" i="16" s="1"/>
  <c r="AA181" i="16"/>
  <c r="Z181" i="16"/>
  <c r="Y181" i="16"/>
  <c r="W181" i="16"/>
  <c r="V181" i="16"/>
  <c r="U181" i="16"/>
  <c r="S181" i="16"/>
  <c r="R181" i="16"/>
  <c r="Q181" i="16"/>
  <c r="O181" i="16"/>
  <c r="N181" i="16"/>
  <c r="M181" i="16"/>
  <c r="K181" i="16"/>
  <c r="J181" i="16"/>
  <c r="I181" i="16"/>
  <c r="G181" i="16"/>
  <c r="F181" i="16"/>
  <c r="E181" i="16"/>
  <c r="AE180" i="16"/>
  <c r="AD180" i="16"/>
  <c r="AC180" i="16"/>
  <c r="AE179" i="16"/>
  <c r="AD179" i="16"/>
  <c r="AC179" i="16"/>
  <c r="AE178" i="16"/>
  <c r="AE181" i="16" s="1"/>
  <c r="AD178" i="16"/>
  <c r="AD181" i="16" s="1"/>
  <c r="AC178" i="16"/>
  <c r="AC181" i="16" s="1"/>
  <c r="AA177" i="16"/>
  <c r="Z177" i="16"/>
  <c r="Y177" i="16"/>
  <c r="W177" i="16"/>
  <c r="V177" i="16"/>
  <c r="U177" i="16"/>
  <c r="S177" i="16"/>
  <c r="R177" i="16"/>
  <c r="Q177" i="16"/>
  <c r="O177" i="16"/>
  <c r="N177" i="16"/>
  <c r="M177" i="16"/>
  <c r="K177" i="16"/>
  <c r="J177" i="16"/>
  <c r="I177" i="16"/>
  <c r="G177" i="16"/>
  <c r="F177" i="16"/>
  <c r="E177" i="16"/>
  <c r="AE176" i="16"/>
  <c r="AD176" i="16"/>
  <c r="AC176" i="16"/>
  <c r="AE175" i="16"/>
  <c r="AE177" i="16" s="1"/>
  <c r="AD175" i="16"/>
  <c r="AC175" i="16"/>
  <c r="AE174" i="16"/>
  <c r="AD174" i="16"/>
  <c r="AD177" i="16" s="1"/>
  <c r="AC174" i="16"/>
  <c r="AC177" i="16" s="1"/>
  <c r="AA173" i="16"/>
  <c r="Z173" i="16"/>
  <c r="Y173" i="16"/>
  <c r="W173" i="16"/>
  <c r="V173" i="16"/>
  <c r="U173" i="16"/>
  <c r="S173" i="16"/>
  <c r="R173" i="16"/>
  <c r="Q173" i="16"/>
  <c r="O173" i="16"/>
  <c r="N173" i="16"/>
  <c r="M173" i="16"/>
  <c r="K173" i="16"/>
  <c r="J173" i="16"/>
  <c r="I173" i="16"/>
  <c r="G173" i="16"/>
  <c r="F173" i="16"/>
  <c r="E173" i="16"/>
  <c r="AE172" i="16"/>
  <c r="AD172" i="16"/>
  <c r="AC172" i="16"/>
  <c r="AE171" i="16"/>
  <c r="AD171" i="16"/>
  <c r="AD173" i="16" s="1"/>
  <c r="AC171" i="16"/>
  <c r="AC173" i="16" s="1"/>
  <c r="AE170" i="16"/>
  <c r="AE173" i="16" s="1"/>
  <c r="AD170" i="16"/>
  <c r="AC170" i="16"/>
  <c r="AA169" i="16"/>
  <c r="Z169" i="16"/>
  <c r="Y169" i="16"/>
  <c r="W169" i="16"/>
  <c r="V169" i="16"/>
  <c r="U169" i="16"/>
  <c r="S169" i="16"/>
  <c r="R169" i="16"/>
  <c r="Q169" i="16"/>
  <c r="O169" i="16"/>
  <c r="N169" i="16"/>
  <c r="M169" i="16"/>
  <c r="K169" i="16"/>
  <c r="J169" i="16"/>
  <c r="I169" i="16"/>
  <c r="G169" i="16"/>
  <c r="F169" i="16"/>
  <c r="E169" i="16"/>
  <c r="AE168" i="16"/>
  <c r="AD168" i="16"/>
  <c r="AC168" i="16"/>
  <c r="AE167" i="16"/>
  <c r="AD167" i="16"/>
  <c r="AC167" i="16"/>
  <c r="AE166" i="16"/>
  <c r="AE169" i="16" s="1"/>
  <c r="AD166" i="16"/>
  <c r="AD169" i="16" s="1"/>
  <c r="AC166" i="16"/>
  <c r="AC169" i="16" s="1"/>
  <c r="AA165" i="16"/>
  <c r="Z165" i="16"/>
  <c r="Y165" i="16"/>
  <c r="W165" i="16"/>
  <c r="V165" i="16"/>
  <c r="U165" i="16"/>
  <c r="S165" i="16"/>
  <c r="R165" i="16"/>
  <c r="Q165" i="16"/>
  <c r="O165" i="16"/>
  <c r="N165" i="16"/>
  <c r="M165" i="16"/>
  <c r="K165" i="16"/>
  <c r="J165" i="16"/>
  <c r="I165" i="16"/>
  <c r="G165" i="16"/>
  <c r="F165" i="16"/>
  <c r="E165" i="16"/>
  <c r="AE164" i="16"/>
  <c r="AD164" i="16"/>
  <c r="AC164" i="16"/>
  <c r="AE163" i="16"/>
  <c r="AD163" i="16"/>
  <c r="AC163" i="16"/>
  <c r="AE162" i="16"/>
  <c r="AE165" i="16" s="1"/>
  <c r="AD162" i="16"/>
  <c r="AD165" i="16" s="1"/>
  <c r="AC162" i="16"/>
  <c r="AC165" i="16" s="1"/>
  <c r="AA161" i="16"/>
  <c r="Z161" i="16"/>
  <c r="Y161" i="16"/>
  <c r="W161" i="16"/>
  <c r="V161" i="16"/>
  <c r="U161" i="16"/>
  <c r="S161" i="16"/>
  <c r="R161" i="16"/>
  <c r="Q161" i="16"/>
  <c r="O161" i="16"/>
  <c r="N161" i="16"/>
  <c r="M161" i="16"/>
  <c r="K161" i="16"/>
  <c r="J161" i="16"/>
  <c r="I161" i="16"/>
  <c r="G161" i="16"/>
  <c r="F161" i="16"/>
  <c r="E161" i="16"/>
  <c r="AE160" i="16"/>
  <c r="AD160" i="16"/>
  <c r="AC160" i="16"/>
  <c r="AE159" i="16"/>
  <c r="AE161" i="16" s="1"/>
  <c r="AD159" i="16"/>
  <c r="AC159" i="16"/>
  <c r="AE158" i="16"/>
  <c r="AD158" i="16"/>
  <c r="AD161" i="16" s="1"/>
  <c r="AC158" i="16"/>
  <c r="AC161" i="16" s="1"/>
  <c r="AA157" i="16"/>
  <c r="Z157" i="16"/>
  <c r="Y157" i="16"/>
  <c r="W157" i="16"/>
  <c r="V157" i="16"/>
  <c r="U157" i="16"/>
  <c r="S157" i="16"/>
  <c r="R157" i="16"/>
  <c r="Q157" i="16"/>
  <c r="O157" i="16"/>
  <c r="N157" i="16"/>
  <c r="M157" i="16"/>
  <c r="K157" i="16"/>
  <c r="J157" i="16"/>
  <c r="I157" i="16"/>
  <c r="G157" i="16"/>
  <c r="F157" i="16"/>
  <c r="E157" i="16"/>
  <c r="AE156" i="16"/>
  <c r="AD156" i="16"/>
  <c r="AC156" i="16"/>
  <c r="AE155" i="16"/>
  <c r="AD155" i="16"/>
  <c r="AD157" i="16" s="1"/>
  <c r="AC155" i="16"/>
  <c r="AC157" i="16" s="1"/>
  <c r="AE154" i="16"/>
  <c r="AE157" i="16" s="1"/>
  <c r="AD154" i="16"/>
  <c r="AC154" i="16"/>
  <c r="AA153" i="16"/>
  <c r="Z153" i="16"/>
  <c r="Y153" i="16"/>
  <c r="W153" i="16"/>
  <c r="V153" i="16"/>
  <c r="U153" i="16"/>
  <c r="S153" i="16"/>
  <c r="R153" i="16"/>
  <c r="Q153" i="16"/>
  <c r="O153" i="16"/>
  <c r="N153" i="16"/>
  <c r="M153" i="16"/>
  <c r="K153" i="16"/>
  <c r="J153" i="16"/>
  <c r="I153" i="16"/>
  <c r="G153" i="16"/>
  <c r="F153" i="16"/>
  <c r="E153" i="16"/>
  <c r="AE152" i="16"/>
  <c r="AD152" i="16"/>
  <c r="AC152" i="16"/>
  <c r="AE151" i="16"/>
  <c r="AD151" i="16"/>
  <c r="AC151" i="16"/>
  <c r="AE150" i="16"/>
  <c r="AE153" i="16" s="1"/>
  <c r="AD150" i="16"/>
  <c r="AD153" i="16" s="1"/>
  <c r="AC150" i="16"/>
  <c r="AC153" i="16" s="1"/>
  <c r="AA149" i="16"/>
  <c r="Z149" i="16"/>
  <c r="Y149" i="16"/>
  <c r="W149" i="16"/>
  <c r="V149" i="16"/>
  <c r="U149" i="16"/>
  <c r="S149" i="16"/>
  <c r="R149" i="16"/>
  <c r="Q149" i="16"/>
  <c r="O149" i="16"/>
  <c r="N149" i="16"/>
  <c r="M149" i="16"/>
  <c r="K149" i="16"/>
  <c r="J149" i="16"/>
  <c r="I149" i="16"/>
  <c r="G149" i="16"/>
  <c r="F149" i="16"/>
  <c r="E149" i="16"/>
  <c r="AE148" i="16"/>
  <c r="AD148" i="16"/>
  <c r="AC148" i="16"/>
  <c r="AE147" i="16"/>
  <c r="AD147" i="16"/>
  <c r="AC147" i="16"/>
  <c r="AE146" i="16"/>
  <c r="AE149" i="16" s="1"/>
  <c r="AD146" i="16"/>
  <c r="AD149" i="16" s="1"/>
  <c r="AC146" i="16"/>
  <c r="AC149" i="16" s="1"/>
  <c r="AA145" i="16"/>
  <c r="Z145" i="16"/>
  <c r="Y145" i="16"/>
  <c r="W145" i="16"/>
  <c r="V145" i="16"/>
  <c r="U145" i="16"/>
  <c r="S145" i="16"/>
  <c r="R145" i="16"/>
  <c r="Q145" i="16"/>
  <c r="O145" i="16"/>
  <c r="N145" i="16"/>
  <c r="M145" i="16"/>
  <c r="K145" i="16"/>
  <c r="J145" i="16"/>
  <c r="I145" i="16"/>
  <c r="G145" i="16"/>
  <c r="F145" i="16"/>
  <c r="E145" i="16"/>
  <c r="AE144" i="16"/>
  <c r="AD144" i="16"/>
  <c r="AC144" i="16"/>
  <c r="AE143" i="16"/>
  <c r="AE145" i="16" s="1"/>
  <c r="AD143" i="16"/>
  <c r="AC143" i="16"/>
  <c r="AE142" i="16"/>
  <c r="AD142" i="16"/>
  <c r="AD145" i="16" s="1"/>
  <c r="AC142" i="16"/>
  <c r="AC145" i="16" s="1"/>
  <c r="AA141" i="16"/>
  <c r="Z141" i="16"/>
  <c r="Y141" i="16"/>
  <c r="W141" i="16"/>
  <c r="V141" i="16"/>
  <c r="U141" i="16"/>
  <c r="S141" i="16"/>
  <c r="R141" i="16"/>
  <c r="Q141" i="16"/>
  <c r="O141" i="16"/>
  <c r="N141" i="16"/>
  <c r="M141" i="16"/>
  <c r="K141" i="16"/>
  <c r="J141" i="16"/>
  <c r="I141" i="16"/>
  <c r="G141" i="16"/>
  <c r="F141" i="16"/>
  <c r="E141" i="16"/>
  <c r="AE140" i="16"/>
  <c r="AD140" i="16"/>
  <c r="AC140" i="16"/>
  <c r="AE139" i="16"/>
  <c r="AD139" i="16"/>
  <c r="AD141" i="16" s="1"/>
  <c r="AC139" i="16"/>
  <c r="AC141" i="16" s="1"/>
  <c r="AE138" i="16"/>
  <c r="AE141" i="16" s="1"/>
  <c r="AD138" i="16"/>
  <c r="AC138" i="16"/>
  <c r="AA137" i="16"/>
  <c r="Z137" i="16"/>
  <c r="Y137" i="16"/>
  <c r="W137" i="16"/>
  <c r="V137" i="16"/>
  <c r="U137" i="16"/>
  <c r="S137" i="16"/>
  <c r="R137" i="16"/>
  <c r="Q137" i="16"/>
  <c r="O137" i="16"/>
  <c r="N137" i="16"/>
  <c r="M137" i="16"/>
  <c r="K137" i="16"/>
  <c r="J137" i="16"/>
  <c r="I137" i="16"/>
  <c r="G137" i="16"/>
  <c r="F137" i="16"/>
  <c r="E137" i="16"/>
  <c r="AE136" i="16"/>
  <c r="AD136" i="16"/>
  <c r="AC136" i="16"/>
  <c r="AE135" i="16"/>
  <c r="AD135" i="16"/>
  <c r="AC135" i="16"/>
  <c r="AE134" i="16"/>
  <c r="AE137" i="16" s="1"/>
  <c r="AD134" i="16"/>
  <c r="AD137" i="16" s="1"/>
  <c r="AC134" i="16"/>
  <c r="AC137" i="16" s="1"/>
  <c r="AA133" i="16"/>
  <c r="Z133" i="16"/>
  <c r="Y133" i="16"/>
  <c r="W133" i="16"/>
  <c r="V133" i="16"/>
  <c r="U133" i="16"/>
  <c r="S133" i="16"/>
  <c r="R133" i="16"/>
  <c r="Q133" i="16"/>
  <c r="O133" i="16"/>
  <c r="N133" i="16"/>
  <c r="M133" i="16"/>
  <c r="K133" i="16"/>
  <c r="J133" i="16"/>
  <c r="I133" i="16"/>
  <c r="G133" i="16"/>
  <c r="F133" i="16"/>
  <c r="E133" i="16"/>
  <c r="AE132" i="16"/>
  <c r="AD132" i="16"/>
  <c r="AC132" i="16"/>
  <c r="AE131" i="16"/>
  <c r="AD131" i="16"/>
  <c r="AC131" i="16"/>
  <c r="AE130" i="16"/>
  <c r="AE133" i="16" s="1"/>
  <c r="AD130" i="16"/>
  <c r="AD133" i="16" s="1"/>
  <c r="AC130" i="16"/>
  <c r="AC133" i="16" s="1"/>
  <c r="AA129" i="16"/>
  <c r="Z129" i="16"/>
  <c r="Y129" i="16"/>
  <c r="W129" i="16"/>
  <c r="V129" i="16"/>
  <c r="U129" i="16"/>
  <c r="S129" i="16"/>
  <c r="R129" i="16"/>
  <c r="Q129" i="16"/>
  <c r="O129" i="16"/>
  <c r="N129" i="16"/>
  <c r="M129" i="16"/>
  <c r="K129" i="16"/>
  <c r="J129" i="16"/>
  <c r="I129" i="16"/>
  <c r="G129" i="16"/>
  <c r="F129" i="16"/>
  <c r="E129" i="16"/>
  <c r="AE128" i="16"/>
  <c r="AD128" i="16"/>
  <c r="AC128" i="16"/>
  <c r="AE127" i="16"/>
  <c r="AE129" i="16" s="1"/>
  <c r="AD127" i="16"/>
  <c r="AC127" i="16"/>
  <c r="AE126" i="16"/>
  <c r="AD126" i="16"/>
  <c r="AD129" i="16" s="1"/>
  <c r="AC126" i="16"/>
  <c r="AC129" i="16" s="1"/>
  <c r="AA125" i="16"/>
  <c r="Z125" i="16"/>
  <c r="Y125" i="16"/>
  <c r="W125" i="16"/>
  <c r="V125" i="16"/>
  <c r="U125" i="16"/>
  <c r="S125" i="16"/>
  <c r="R125" i="16"/>
  <c r="Q125" i="16"/>
  <c r="O125" i="16"/>
  <c r="N125" i="16"/>
  <c r="M125" i="16"/>
  <c r="K125" i="16"/>
  <c r="J125" i="16"/>
  <c r="I125" i="16"/>
  <c r="G125" i="16"/>
  <c r="F125" i="16"/>
  <c r="E125" i="16"/>
  <c r="AE124" i="16"/>
  <c r="AD124" i="16"/>
  <c r="AC124" i="16"/>
  <c r="AE123" i="16"/>
  <c r="AD123" i="16"/>
  <c r="AD125" i="16" s="1"/>
  <c r="AC123" i="16"/>
  <c r="AC125" i="16" s="1"/>
  <c r="AE122" i="16"/>
  <c r="AE125" i="16" s="1"/>
  <c r="AD122" i="16"/>
  <c r="AC122" i="16"/>
  <c r="AA121" i="16"/>
  <c r="Z121" i="16"/>
  <c r="Y121" i="16"/>
  <c r="W121" i="16"/>
  <c r="V121" i="16"/>
  <c r="U121" i="16"/>
  <c r="S121" i="16"/>
  <c r="R121" i="16"/>
  <c r="Q121" i="16"/>
  <c r="O121" i="16"/>
  <c r="N121" i="16"/>
  <c r="M121" i="16"/>
  <c r="K121" i="16"/>
  <c r="J121" i="16"/>
  <c r="I121" i="16"/>
  <c r="G121" i="16"/>
  <c r="F121" i="16"/>
  <c r="E121" i="16"/>
  <c r="AE120" i="16"/>
  <c r="AD120" i="16"/>
  <c r="AC120" i="16"/>
  <c r="AE119" i="16"/>
  <c r="AD119" i="16"/>
  <c r="AC119" i="16"/>
  <c r="AE118" i="16"/>
  <c r="AE121" i="16" s="1"/>
  <c r="AD118" i="16"/>
  <c r="AD121" i="16" s="1"/>
  <c r="AC118" i="16"/>
  <c r="AC121" i="16" s="1"/>
  <c r="AA117" i="16"/>
  <c r="Z117" i="16"/>
  <c r="Y117" i="16"/>
  <c r="W117" i="16"/>
  <c r="V117" i="16"/>
  <c r="U117" i="16"/>
  <c r="S117" i="16"/>
  <c r="R117" i="16"/>
  <c r="Q117" i="16"/>
  <c r="O117" i="16"/>
  <c r="N117" i="16"/>
  <c r="M117" i="16"/>
  <c r="K117" i="16"/>
  <c r="J117" i="16"/>
  <c r="I117" i="16"/>
  <c r="G117" i="16"/>
  <c r="F117" i="16"/>
  <c r="E117" i="16"/>
  <c r="AE116" i="16"/>
  <c r="AD116" i="16"/>
  <c r="AC116" i="16"/>
  <c r="AE115" i="16"/>
  <c r="AD115" i="16"/>
  <c r="AC115" i="16"/>
  <c r="AE114" i="16"/>
  <c r="AE117" i="16" s="1"/>
  <c r="AD114" i="16"/>
  <c r="AD117" i="16" s="1"/>
  <c r="AC114" i="16"/>
  <c r="AC117" i="16" s="1"/>
  <c r="AA113" i="16"/>
  <c r="Z113" i="16"/>
  <c r="Y113" i="16"/>
  <c r="W113" i="16"/>
  <c r="V113" i="16"/>
  <c r="U113" i="16"/>
  <c r="S113" i="16"/>
  <c r="R113" i="16"/>
  <c r="Q113" i="16"/>
  <c r="O113" i="16"/>
  <c r="N113" i="16"/>
  <c r="M113" i="16"/>
  <c r="K113" i="16"/>
  <c r="J113" i="16"/>
  <c r="I113" i="16"/>
  <c r="G113" i="16"/>
  <c r="F113" i="16"/>
  <c r="E113" i="16"/>
  <c r="AE112" i="16"/>
  <c r="AD112" i="16"/>
  <c r="AC112" i="16"/>
  <c r="AE111" i="16"/>
  <c r="AE113" i="16" s="1"/>
  <c r="AD111" i="16"/>
  <c r="AC111" i="16"/>
  <c r="AE110" i="16"/>
  <c r="AD110" i="16"/>
  <c r="AD113" i="16" s="1"/>
  <c r="AC110" i="16"/>
  <c r="AC113" i="16" s="1"/>
  <c r="AA109" i="16"/>
  <c r="Z109" i="16"/>
  <c r="Y109" i="16"/>
  <c r="W109" i="16"/>
  <c r="V109" i="16"/>
  <c r="U109" i="16"/>
  <c r="S109" i="16"/>
  <c r="R109" i="16"/>
  <c r="Q109" i="16"/>
  <c r="O109" i="16"/>
  <c r="N109" i="16"/>
  <c r="M109" i="16"/>
  <c r="K109" i="16"/>
  <c r="J109" i="16"/>
  <c r="I109" i="16"/>
  <c r="G109" i="16"/>
  <c r="F109" i="16"/>
  <c r="E109" i="16"/>
  <c r="AE108" i="16"/>
  <c r="AD108" i="16"/>
  <c r="AC108" i="16"/>
  <c r="AE107" i="16"/>
  <c r="AD107" i="16"/>
  <c r="AD109" i="16" s="1"/>
  <c r="AC107" i="16"/>
  <c r="AC109" i="16" s="1"/>
  <c r="AE106" i="16"/>
  <c r="AE109" i="16" s="1"/>
  <c r="AD106" i="16"/>
  <c r="AC106" i="16"/>
  <c r="AA105" i="16"/>
  <c r="Z105" i="16"/>
  <c r="Y105" i="16"/>
  <c r="W105" i="16"/>
  <c r="V105" i="16"/>
  <c r="U105" i="16"/>
  <c r="S105" i="16"/>
  <c r="R105" i="16"/>
  <c r="Q105" i="16"/>
  <c r="O105" i="16"/>
  <c r="N105" i="16"/>
  <c r="M105" i="16"/>
  <c r="K105" i="16"/>
  <c r="J105" i="16"/>
  <c r="I105" i="16"/>
  <c r="G105" i="16"/>
  <c r="F105" i="16"/>
  <c r="E105" i="16"/>
  <c r="AE104" i="16"/>
  <c r="AD104" i="16"/>
  <c r="AC104" i="16"/>
  <c r="AE103" i="16"/>
  <c r="AD103" i="16"/>
  <c r="AC103" i="16"/>
  <c r="AE102" i="16"/>
  <c r="AE105" i="16" s="1"/>
  <c r="AD102" i="16"/>
  <c r="AD105" i="16" s="1"/>
  <c r="AC102" i="16"/>
  <c r="AC105" i="16" s="1"/>
  <c r="AA101" i="16"/>
  <c r="Z101" i="16"/>
  <c r="Y101" i="16"/>
  <c r="W101" i="16"/>
  <c r="V101" i="16"/>
  <c r="U101" i="16"/>
  <c r="S101" i="16"/>
  <c r="R101" i="16"/>
  <c r="Q101" i="16"/>
  <c r="O101" i="16"/>
  <c r="N101" i="16"/>
  <c r="M101" i="16"/>
  <c r="K101" i="16"/>
  <c r="J101" i="16"/>
  <c r="I101" i="16"/>
  <c r="G101" i="16"/>
  <c r="F101" i="16"/>
  <c r="E101" i="16"/>
  <c r="AE100" i="16"/>
  <c r="AD100" i="16"/>
  <c r="AC100" i="16"/>
  <c r="AE99" i="16"/>
  <c r="AD99" i="16"/>
  <c r="AC99" i="16"/>
  <c r="AE98" i="16"/>
  <c r="AE101" i="16" s="1"/>
  <c r="AD98" i="16"/>
  <c r="AD101" i="16" s="1"/>
  <c r="AC98" i="16"/>
  <c r="AC101" i="16" s="1"/>
  <c r="AA97" i="16"/>
  <c r="Z97" i="16"/>
  <c r="Y97" i="16"/>
  <c r="W97" i="16"/>
  <c r="V97" i="16"/>
  <c r="U97" i="16"/>
  <c r="S97" i="16"/>
  <c r="R97" i="16"/>
  <c r="Q97" i="16"/>
  <c r="O97" i="16"/>
  <c r="N97" i="16"/>
  <c r="M97" i="16"/>
  <c r="K97" i="16"/>
  <c r="J97" i="16"/>
  <c r="I97" i="16"/>
  <c r="G97" i="16"/>
  <c r="F97" i="16"/>
  <c r="E97" i="16"/>
  <c r="AE96" i="16"/>
  <c r="AD96" i="16"/>
  <c r="AC96" i="16"/>
  <c r="AE95" i="16"/>
  <c r="AE97" i="16" s="1"/>
  <c r="AD95" i="16"/>
  <c r="AC95" i="16"/>
  <c r="AE94" i="16"/>
  <c r="AD94" i="16"/>
  <c r="AD97" i="16" s="1"/>
  <c r="AC94" i="16"/>
  <c r="AC97" i="16" s="1"/>
  <c r="AA93" i="16"/>
  <c r="Z93" i="16"/>
  <c r="Y93" i="16"/>
  <c r="W93" i="16"/>
  <c r="V93" i="16"/>
  <c r="U93" i="16"/>
  <c r="S93" i="16"/>
  <c r="R93" i="16"/>
  <c r="Q93" i="16"/>
  <c r="O93" i="16"/>
  <c r="N93" i="16"/>
  <c r="M93" i="16"/>
  <c r="K93" i="16"/>
  <c r="J93" i="16"/>
  <c r="I93" i="16"/>
  <c r="G93" i="16"/>
  <c r="F93" i="16"/>
  <c r="E93" i="16"/>
  <c r="AE92" i="16"/>
  <c r="AD92" i="16"/>
  <c r="AC92" i="16"/>
  <c r="AE91" i="16"/>
  <c r="AD91" i="16"/>
  <c r="AD93" i="16" s="1"/>
  <c r="AC91" i="16"/>
  <c r="AC93" i="16" s="1"/>
  <c r="AE90" i="16"/>
  <c r="AE93" i="16" s="1"/>
  <c r="AD90" i="16"/>
  <c r="AC90" i="16"/>
  <c r="AA89" i="16"/>
  <c r="Z89" i="16"/>
  <c r="Y89" i="16"/>
  <c r="W89" i="16"/>
  <c r="V89" i="16"/>
  <c r="U89" i="16"/>
  <c r="S89" i="16"/>
  <c r="R89" i="16"/>
  <c r="Q89" i="16"/>
  <c r="O89" i="16"/>
  <c r="N89" i="16"/>
  <c r="M89" i="16"/>
  <c r="K89" i="16"/>
  <c r="J89" i="16"/>
  <c r="I89" i="16"/>
  <c r="G89" i="16"/>
  <c r="F89" i="16"/>
  <c r="E89" i="16"/>
  <c r="AE88" i="16"/>
  <c r="AD88" i="16"/>
  <c r="AC88" i="16"/>
  <c r="AE87" i="16"/>
  <c r="AD87" i="16"/>
  <c r="AC87" i="16"/>
  <c r="AE86" i="16"/>
  <c r="AE89" i="16" s="1"/>
  <c r="AD86" i="16"/>
  <c r="AD89" i="16" s="1"/>
  <c r="AC86" i="16"/>
  <c r="AC89" i="16" s="1"/>
  <c r="AA85" i="16"/>
  <c r="Z85" i="16"/>
  <c r="Y85" i="16"/>
  <c r="W85" i="16"/>
  <c r="V85" i="16"/>
  <c r="U85" i="16"/>
  <c r="S85" i="16"/>
  <c r="R85" i="16"/>
  <c r="Q85" i="16"/>
  <c r="O85" i="16"/>
  <c r="N85" i="16"/>
  <c r="M85" i="16"/>
  <c r="K85" i="16"/>
  <c r="J85" i="16"/>
  <c r="I85" i="16"/>
  <c r="G85" i="16"/>
  <c r="F85" i="16"/>
  <c r="E85" i="16"/>
  <c r="AE84" i="16"/>
  <c r="AD84" i="16"/>
  <c r="AC84" i="16"/>
  <c r="AE83" i="16"/>
  <c r="AD83" i="16"/>
  <c r="AC83" i="16"/>
  <c r="AE82" i="16"/>
  <c r="AE85" i="16" s="1"/>
  <c r="AD82" i="16"/>
  <c r="AD85" i="16" s="1"/>
  <c r="AC82" i="16"/>
  <c r="AC85" i="16" s="1"/>
  <c r="AA81" i="16"/>
  <c r="Z81" i="16"/>
  <c r="Y81" i="16"/>
  <c r="W81" i="16"/>
  <c r="V81" i="16"/>
  <c r="U81" i="16"/>
  <c r="S81" i="16"/>
  <c r="R81" i="16"/>
  <c r="Q81" i="16"/>
  <c r="O81" i="16"/>
  <c r="N81" i="16"/>
  <c r="M81" i="16"/>
  <c r="K81" i="16"/>
  <c r="J81" i="16"/>
  <c r="I81" i="16"/>
  <c r="G81" i="16"/>
  <c r="F81" i="16"/>
  <c r="E81" i="16"/>
  <c r="AE80" i="16"/>
  <c r="AD80" i="16"/>
  <c r="AC80" i="16"/>
  <c r="AE79" i="16"/>
  <c r="AE81" i="16" s="1"/>
  <c r="AD79" i="16"/>
  <c r="AC79" i="16"/>
  <c r="AE78" i="16"/>
  <c r="AD78" i="16"/>
  <c r="AD81" i="16" s="1"/>
  <c r="AC78" i="16"/>
  <c r="AC81" i="16" s="1"/>
  <c r="AA77" i="16"/>
  <c r="Z77" i="16"/>
  <c r="Y77" i="16"/>
  <c r="W77" i="16"/>
  <c r="V77" i="16"/>
  <c r="U77" i="16"/>
  <c r="S77" i="16"/>
  <c r="R77" i="16"/>
  <c r="Q77" i="16"/>
  <c r="O77" i="16"/>
  <c r="N77" i="16"/>
  <c r="M77" i="16"/>
  <c r="K77" i="16"/>
  <c r="J77" i="16"/>
  <c r="I77" i="16"/>
  <c r="G77" i="16"/>
  <c r="F77" i="16"/>
  <c r="E77" i="16"/>
  <c r="AE76" i="16"/>
  <c r="AD76" i="16"/>
  <c r="AC76" i="16"/>
  <c r="AE75" i="16"/>
  <c r="AD75" i="16"/>
  <c r="AD77" i="16" s="1"/>
  <c r="AC75" i="16"/>
  <c r="AC77" i="16" s="1"/>
  <c r="AE74" i="16"/>
  <c r="AE77" i="16" s="1"/>
  <c r="AD74" i="16"/>
  <c r="AC74" i="16"/>
  <c r="AA73" i="16"/>
  <c r="Z73" i="16"/>
  <c r="Y73" i="16"/>
  <c r="W73" i="16"/>
  <c r="V73" i="16"/>
  <c r="U73" i="16"/>
  <c r="S73" i="16"/>
  <c r="R73" i="16"/>
  <c r="Q73" i="16"/>
  <c r="O73" i="16"/>
  <c r="N73" i="16"/>
  <c r="M73" i="16"/>
  <c r="K73" i="16"/>
  <c r="J73" i="16"/>
  <c r="I73" i="16"/>
  <c r="G73" i="16"/>
  <c r="F73" i="16"/>
  <c r="E73" i="16"/>
  <c r="AE72" i="16"/>
  <c r="AD72" i="16"/>
  <c r="AC72" i="16"/>
  <c r="AE71" i="16"/>
  <c r="AD71" i="16"/>
  <c r="AC71" i="16"/>
  <c r="AE70" i="16"/>
  <c r="AE73" i="16" s="1"/>
  <c r="AD70" i="16"/>
  <c r="AD73" i="16" s="1"/>
  <c r="AC70" i="16"/>
  <c r="AC73" i="16" s="1"/>
  <c r="AA69" i="16"/>
  <c r="Z69" i="16"/>
  <c r="Y69" i="16"/>
  <c r="W69" i="16"/>
  <c r="V69" i="16"/>
  <c r="U69" i="16"/>
  <c r="S69" i="16"/>
  <c r="R69" i="16"/>
  <c r="Q69" i="16"/>
  <c r="O69" i="16"/>
  <c r="N69" i="16"/>
  <c r="M69" i="16"/>
  <c r="K69" i="16"/>
  <c r="J69" i="16"/>
  <c r="I69" i="16"/>
  <c r="G69" i="16"/>
  <c r="F69" i="16"/>
  <c r="E69" i="16"/>
  <c r="AE68" i="16"/>
  <c r="AD68" i="16"/>
  <c r="AC68" i="16"/>
  <c r="AE67" i="16"/>
  <c r="AD67" i="16"/>
  <c r="AC67" i="16"/>
  <c r="AE66" i="16"/>
  <c r="AE69" i="16" s="1"/>
  <c r="AD66" i="16"/>
  <c r="AD69" i="16" s="1"/>
  <c r="AC66" i="16"/>
  <c r="AC69" i="16" s="1"/>
  <c r="AA65" i="16"/>
  <c r="Z65" i="16"/>
  <c r="Y65" i="16"/>
  <c r="W65" i="16"/>
  <c r="V65" i="16"/>
  <c r="U65" i="16"/>
  <c r="S65" i="16"/>
  <c r="R65" i="16"/>
  <c r="Q65" i="16"/>
  <c r="O65" i="16"/>
  <c r="N65" i="16"/>
  <c r="M65" i="16"/>
  <c r="K65" i="16"/>
  <c r="J65" i="16"/>
  <c r="I65" i="16"/>
  <c r="G65" i="16"/>
  <c r="F65" i="16"/>
  <c r="E65" i="16"/>
  <c r="AE64" i="16"/>
  <c r="AD64" i="16"/>
  <c r="AC64" i="16"/>
  <c r="AE63" i="16"/>
  <c r="AE65" i="16" s="1"/>
  <c r="AD63" i="16"/>
  <c r="AC63" i="16"/>
  <c r="AE62" i="16"/>
  <c r="AD62" i="16"/>
  <c r="AD65" i="16" s="1"/>
  <c r="AC62" i="16"/>
  <c r="AC65" i="16" s="1"/>
  <c r="AA61" i="16"/>
  <c r="Z61" i="16"/>
  <c r="Y61" i="16"/>
  <c r="W61" i="16"/>
  <c r="V61" i="16"/>
  <c r="U61" i="16"/>
  <c r="S61" i="16"/>
  <c r="R61" i="16"/>
  <c r="Q61" i="16"/>
  <c r="O61" i="16"/>
  <c r="N61" i="16"/>
  <c r="M61" i="16"/>
  <c r="K61" i="16"/>
  <c r="J61" i="16"/>
  <c r="I61" i="16"/>
  <c r="G61" i="16"/>
  <c r="F61" i="16"/>
  <c r="E61" i="16"/>
  <c r="AE60" i="16"/>
  <c r="AD60" i="16"/>
  <c r="AC60" i="16"/>
  <c r="AE59" i="16"/>
  <c r="AD59" i="16"/>
  <c r="AD61" i="16" s="1"/>
  <c r="AC59" i="16"/>
  <c r="AC61" i="16" s="1"/>
  <c r="AE58" i="16"/>
  <c r="AE61" i="16" s="1"/>
  <c r="AD58" i="16"/>
  <c r="AC58" i="16"/>
  <c r="AA57" i="16"/>
  <c r="Z57" i="16"/>
  <c r="Y57" i="16"/>
  <c r="W57" i="16"/>
  <c r="V57" i="16"/>
  <c r="U57" i="16"/>
  <c r="S57" i="16"/>
  <c r="R57" i="16"/>
  <c r="Q57" i="16"/>
  <c r="O57" i="16"/>
  <c r="N57" i="16"/>
  <c r="M57" i="16"/>
  <c r="K57" i="16"/>
  <c r="J57" i="16"/>
  <c r="I57" i="16"/>
  <c r="G57" i="16"/>
  <c r="F57" i="16"/>
  <c r="E57" i="16"/>
  <c r="AE56" i="16"/>
  <c r="AD56" i="16"/>
  <c r="AC56" i="16"/>
  <c r="AE55" i="16"/>
  <c r="AD55" i="16"/>
  <c r="AC55" i="16"/>
  <c r="AE54" i="16"/>
  <c r="AE57" i="16" s="1"/>
  <c r="AD54" i="16"/>
  <c r="AD57" i="16" s="1"/>
  <c r="AC54" i="16"/>
  <c r="AC57" i="16" s="1"/>
  <c r="AA53" i="16"/>
  <c r="Z53" i="16"/>
  <c r="Y53" i="16"/>
  <c r="W53" i="16"/>
  <c r="V53" i="16"/>
  <c r="U53" i="16"/>
  <c r="S53" i="16"/>
  <c r="R53" i="16"/>
  <c r="Q53" i="16"/>
  <c r="O53" i="16"/>
  <c r="N53" i="16"/>
  <c r="M53" i="16"/>
  <c r="K53" i="16"/>
  <c r="J53" i="16"/>
  <c r="I53" i="16"/>
  <c r="G53" i="16"/>
  <c r="F53" i="16"/>
  <c r="E53" i="16"/>
  <c r="AE52" i="16"/>
  <c r="AD52" i="16"/>
  <c r="AC52" i="16"/>
  <c r="AE51" i="16"/>
  <c r="AD51" i="16"/>
  <c r="AC51" i="16"/>
  <c r="AE50" i="16"/>
  <c r="AE53" i="16" s="1"/>
  <c r="AD50" i="16"/>
  <c r="AD53" i="16" s="1"/>
  <c r="AC50" i="16"/>
  <c r="AC53" i="16" s="1"/>
  <c r="AA49" i="16"/>
  <c r="Z49" i="16"/>
  <c r="Y49" i="16"/>
  <c r="W49" i="16"/>
  <c r="V49" i="16"/>
  <c r="U49" i="16"/>
  <c r="S49" i="16"/>
  <c r="R49" i="16"/>
  <c r="Q49" i="16"/>
  <c r="O49" i="16"/>
  <c r="N49" i="16"/>
  <c r="M49" i="16"/>
  <c r="K49" i="16"/>
  <c r="J49" i="16"/>
  <c r="I49" i="16"/>
  <c r="G49" i="16"/>
  <c r="F49" i="16"/>
  <c r="E49" i="16"/>
  <c r="AE48" i="16"/>
  <c r="AD48" i="16"/>
  <c r="AC48" i="16"/>
  <c r="AE47" i="16"/>
  <c r="AE49" i="16" s="1"/>
  <c r="AD47" i="16"/>
  <c r="AC47" i="16"/>
  <c r="AE46" i="16"/>
  <c r="AD46" i="16"/>
  <c r="AD49" i="16" s="1"/>
  <c r="AC46" i="16"/>
  <c r="AC49" i="16" s="1"/>
  <c r="AA45" i="16"/>
  <c r="Z45" i="16"/>
  <c r="Y45" i="16"/>
  <c r="W45" i="16"/>
  <c r="V45" i="16"/>
  <c r="U45" i="16"/>
  <c r="S45" i="16"/>
  <c r="R45" i="16"/>
  <c r="Q45" i="16"/>
  <c r="O45" i="16"/>
  <c r="N45" i="16"/>
  <c r="M45" i="16"/>
  <c r="K45" i="16"/>
  <c r="J45" i="16"/>
  <c r="I45" i="16"/>
  <c r="G45" i="16"/>
  <c r="F45" i="16"/>
  <c r="E45" i="16"/>
  <c r="AE44" i="16"/>
  <c r="AD44" i="16"/>
  <c r="AC44" i="16"/>
  <c r="AE43" i="16"/>
  <c r="AD43" i="16"/>
  <c r="AD45" i="16" s="1"/>
  <c r="AC43" i="16"/>
  <c r="AC45" i="16" s="1"/>
  <c r="AE42" i="16"/>
  <c r="AE45" i="16" s="1"/>
  <c r="AD42" i="16"/>
  <c r="AC42" i="16"/>
  <c r="AA41" i="16"/>
  <c r="Z41" i="16"/>
  <c r="Y41" i="16"/>
  <c r="W41" i="16"/>
  <c r="V41" i="16"/>
  <c r="U41" i="16"/>
  <c r="S41" i="16"/>
  <c r="R41" i="16"/>
  <c r="Q41" i="16"/>
  <c r="O41" i="16"/>
  <c r="N41" i="16"/>
  <c r="M41" i="16"/>
  <c r="K41" i="16"/>
  <c r="J41" i="16"/>
  <c r="I41" i="16"/>
  <c r="G41" i="16"/>
  <c r="F41" i="16"/>
  <c r="E41" i="16"/>
  <c r="AE40" i="16"/>
  <c r="AD40" i="16"/>
  <c r="AC40" i="16"/>
  <c r="AE39" i="16"/>
  <c r="AD39" i="16"/>
  <c r="AC39" i="16"/>
  <c r="AE38" i="16"/>
  <c r="AE41" i="16" s="1"/>
  <c r="AD38" i="16"/>
  <c r="AD41" i="16" s="1"/>
  <c r="AC38" i="16"/>
  <c r="AC41" i="16" s="1"/>
  <c r="AA37" i="16"/>
  <c r="Z37" i="16"/>
  <c r="Y37" i="16"/>
  <c r="W37" i="16"/>
  <c r="V37" i="16"/>
  <c r="U37" i="16"/>
  <c r="S37" i="16"/>
  <c r="R37" i="16"/>
  <c r="Q37" i="16"/>
  <c r="O37" i="16"/>
  <c r="N37" i="16"/>
  <c r="M37" i="16"/>
  <c r="K37" i="16"/>
  <c r="J37" i="16"/>
  <c r="I37" i="16"/>
  <c r="G37" i="16"/>
  <c r="F37" i="16"/>
  <c r="E37" i="16"/>
  <c r="AE36" i="16"/>
  <c r="AD36" i="16"/>
  <c r="AC36" i="16"/>
  <c r="AE35" i="16"/>
  <c r="AD35" i="16"/>
  <c r="AC35" i="16"/>
  <c r="AE34" i="16"/>
  <c r="AE37" i="16" s="1"/>
  <c r="AD34" i="16"/>
  <c r="AD37" i="16" s="1"/>
  <c r="AC34" i="16"/>
  <c r="AC37" i="16" s="1"/>
  <c r="AA33" i="16"/>
  <c r="Z33" i="16"/>
  <c r="Y33" i="16"/>
  <c r="W33" i="16"/>
  <c r="V33" i="16"/>
  <c r="U33" i="16"/>
  <c r="S33" i="16"/>
  <c r="R33" i="16"/>
  <c r="Q33" i="16"/>
  <c r="O33" i="16"/>
  <c r="N33" i="16"/>
  <c r="M33" i="16"/>
  <c r="K33" i="16"/>
  <c r="J33" i="16"/>
  <c r="I33" i="16"/>
  <c r="G33" i="16"/>
  <c r="F33" i="16"/>
  <c r="E33" i="16"/>
  <c r="AE32" i="16"/>
  <c r="AD32" i="16"/>
  <c r="AC32" i="16"/>
  <c r="AE31" i="16"/>
  <c r="AE33" i="16" s="1"/>
  <c r="AD31" i="16"/>
  <c r="AC31" i="16"/>
  <c r="AE30" i="16"/>
  <c r="AD30" i="16"/>
  <c r="AD33" i="16" s="1"/>
  <c r="AC30" i="16"/>
  <c r="AC33" i="16" s="1"/>
  <c r="AA29" i="16"/>
  <c r="Z29" i="16"/>
  <c r="Y29" i="16"/>
  <c r="W29" i="16"/>
  <c r="V29" i="16"/>
  <c r="U29" i="16"/>
  <c r="S29" i="16"/>
  <c r="R29" i="16"/>
  <c r="Q29" i="16"/>
  <c r="O29" i="16"/>
  <c r="N29" i="16"/>
  <c r="M29" i="16"/>
  <c r="K29" i="16"/>
  <c r="J29" i="16"/>
  <c r="I29" i="16"/>
  <c r="G29" i="16"/>
  <c r="F29" i="16"/>
  <c r="E29" i="16"/>
  <c r="AE28" i="16"/>
  <c r="AD28" i="16"/>
  <c r="AC28" i="16"/>
  <c r="AE27" i="16"/>
  <c r="AD27" i="16"/>
  <c r="AD29" i="16" s="1"/>
  <c r="AC27" i="16"/>
  <c r="AC29" i="16" s="1"/>
  <c r="AE26" i="16"/>
  <c r="AE29" i="16" s="1"/>
  <c r="AD26" i="16"/>
  <c r="AC26" i="16"/>
  <c r="AA25" i="16"/>
  <c r="Z25" i="16"/>
  <c r="Y25" i="16"/>
  <c r="W25" i="16"/>
  <c r="V25" i="16"/>
  <c r="U25" i="16"/>
  <c r="S25" i="16"/>
  <c r="R25" i="16"/>
  <c r="Q25" i="16"/>
  <c r="O25" i="16"/>
  <c r="N25" i="16"/>
  <c r="M25" i="16"/>
  <c r="K25" i="16"/>
  <c r="J25" i="16"/>
  <c r="I25" i="16"/>
  <c r="G25" i="16"/>
  <c r="F25" i="16"/>
  <c r="E25" i="16"/>
  <c r="AE24" i="16"/>
  <c r="AD24" i="16"/>
  <c r="AC24" i="16"/>
  <c r="AE23" i="16"/>
  <c r="AD23" i="16"/>
  <c r="AC23" i="16"/>
  <c r="AE22" i="16"/>
  <c r="AE25" i="16" s="1"/>
  <c r="AD22" i="16"/>
  <c r="AD25" i="16" s="1"/>
  <c r="AC22" i="16"/>
  <c r="AC25" i="16" s="1"/>
  <c r="AA21" i="16"/>
  <c r="Z21" i="16"/>
  <c r="Y21" i="16"/>
  <c r="W21" i="16"/>
  <c r="W207" i="16" s="1"/>
  <c r="V21" i="16"/>
  <c r="U21" i="16"/>
  <c r="S21" i="16"/>
  <c r="R21" i="16"/>
  <c r="Q21" i="16"/>
  <c r="O21" i="16"/>
  <c r="N21" i="16"/>
  <c r="M21" i="16"/>
  <c r="M207" i="16" s="1"/>
  <c r="K21" i="16"/>
  <c r="J21" i="16"/>
  <c r="I21" i="16"/>
  <c r="G21" i="16"/>
  <c r="F21" i="16"/>
  <c r="E21" i="16"/>
  <c r="AE20" i="16"/>
  <c r="AD20" i="16"/>
  <c r="AC20" i="16"/>
  <c r="AE19" i="16"/>
  <c r="AD19" i="16"/>
  <c r="AC19" i="16"/>
  <c r="AE18" i="16"/>
  <c r="AE21" i="16" s="1"/>
  <c r="AD18" i="16"/>
  <c r="AD21" i="16" s="1"/>
  <c r="AC18" i="16"/>
  <c r="AC21" i="16" s="1"/>
  <c r="AA17" i="16"/>
  <c r="Z17" i="16"/>
  <c r="Y17" i="16"/>
  <c r="W17" i="16"/>
  <c r="V17" i="16"/>
  <c r="U17" i="16"/>
  <c r="S17" i="16"/>
  <c r="R17" i="16"/>
  <c r="Q17" i="16"/>
  <c r="O17" i="16"/>
  <c r="N17" i="16"/>
  <c r="M17" i="16"/>
  <c r="K17" i="16"/>
  <c r="J17" i="16"/>
  <c r="I17" i="16"/>
  <c r="G17" i="16"/>
  <c r="F17" i="16"/>
  <c r="E17" i="16"/>
  <c r="AE16" i="16"/>
  <c r="AD16" i="16"/>
  <c r="AC16" i="16"/>
  <c r="AE15" i="16"/>
  <c r="AE17" i="16" s="1"/>
  <c r="AD15" i="16"/>
  <c r="AC15" i="16"/>
  <c r="AE14" i="16"/>
  <c r="AD14" i="16"/>
  <c r="AD17" i="16" s="1"/>
  <c r="AC14" i="16"/>
  <c r="AC17" i="16" s="1"/>
  <c r="AA13" i="16"/>
  <c r="Z13" i="16"/>
  <c r="Y13" i="16"/>
  <c r="W13" i="16"/>
  <c r="V13" i="16"/>
  <c r="U13" i="16"/>
  <c r="S13" i="16"/>
  <c r="R13" i="16"/>
  <c r="Q13" i="16"/>
  <c r="O13" i="16"/>
  <c r="N13" i="16"/>
  <c r="M13" i="16"/>
  <c r="K13" i="16"/>
  <c r="J13" i="16"/>
  <c r="I13" i="16"/>
  <c r="G13" i="16"/>
  <c r="F13" i="16"/>
  <c r="E13" i="16"/>
  <c r="AE12" i="16"/>
  <c r="AD12" i="16"/>
  <c r="AC12" i="16"/>
  <c r="AE11" i="16"/>
  <c r="AD11" i="16"/>
  <c r="AD13" i="16" s="1"/>
  <c r="AC11" i="16"/>
  <c r="AC13" i="16" s="1"/>
  <c r="AE10" i="16"/>
  <c r="AE13" i="16" s="1"/>
  <c r="AD10" i="16"/>
  <c r="AC10" i="16"/>
  <c r="AA9" i="16"/>
  <c r="AA207" i="16" s="1"/>
  <c r="Z9" i="16"/>
  <c r="Z207" i="16" s="1"/>
  <c r="Y9" i="16"/>
  <c r="Y207" i="16" s="1"/>
  <c r="W9" i="16"/>
  <c r="V9" i="16"/>
  <c r="U9" i="16"/>
  <c r="U207" i="16" s="1"/>
  <c r="S9" i="16"/>
  <c r="S207" i="16" s="1"/>
  <c r="R9" i="16"/>
  <c r="R207" i="16" s="1"/>
  <c r="Q9" i="16"/>
  <c r="Q207" i="16" s="1"/>
  <c r="O9" i="16"/>
  <c r="O207" i="16" s="1"/>
  <c r="N9" i="16"/>
  <c r="N207" i="16" s="1"/>
  <c r="M9" i="16"/>
  <c r="K9" i="16"/>
  <c r="J9" i="16"/>
  <c r="J207" i="16" s="1"/>
  <c r="I9" i="16"/>
  <c r="I207" i="16" s="1"/>
  <c r="G9" i="16"/>
  <c r="G207" i="16" s="1"/>
  <c r="F9" i="16"/>
  <c r="F207" i="16" s="1"/>
  <c r="E9" i="16"/>
  <c r="E207" i="16" s="1"/>
  <c r="AE8" i="16"/>
  <c r="AD8" i="16"/>
  <c r="AC8" i="16"/>
  <c r="AE7" i="16"/>
  <c r="AD7" i="16"/>
  <c r="AC7" i="16"/>
  <c r="AE6" i="16"/>
  <c r="AE9" i="16" s="1"/>
  <c r="AE207" i="16" s="1"/>
  <c r="AD6" i="16"/>
  <c r="AD9" i="16" s="1"/>
  <c r="AD207" i="16" s="1"/>
  <c r="AC6" i="16"/>
  <c r="AC9" i="16" s="1"/>
  <c r="AC207" i="16" s="1"/>
  <c r="C2" i="16"/>
  <c r="Y207" i="15"/>
  <c r="N207" i="15"/>
  <c r="AA205" i="15"/>
  <c r="Z205" i="15"/>
  <c r="Y205" i="15"/>
  <c r="W205" i="15"/>
  <c r="V205" i="15"/>
  <c r="U205" i="15"/>
  <c r="S205" i="15"/>
  <c r="R205" i="15"/>
  <c r="Q205" i="15"/>
  <c r="O205" i="15"/>
  <c r="N205" i="15"/>
  <c r="M205" i="15"/>
  <c r="K205" i="15"/>
  <c r="J205" i="15"/>
  <c r="I205" i="15"/>
  <c r="G205" i="15"/>
  <c r="F205" i="15"/>
  <c r="E205" i="15"/>
  <c r="AE204" i="15"/>
  <c r="AD204" i="15"/>
  <c r="AC204" i="15"/>
  <c r="AE203" i="15"/>
  <c r="AE205" i="15" s="1"/>
  <c r="AD203" i="15"/>
  <c r="AC203" i="15"/>
  <c r="AE202" i="15"/>
  <c r="AD202" i="15"/>
  <c r="AD205" i="15" s="1"/>
  <c r="AC202" i="15"/>
  <c r="AC205" i="15" s="1"/>
  <c r="AA201" i="15"/>
  <c r="Z201" i="15"/>
  <c r="Y201" i="15"/>
  <c r="W201" i="15"/>
  <c r="V201" i="15"/>
  <c r="U201" i="15"/>
  <c r="S201" i="15"/>
  <c r="R201" i="15"/>
  <c r="Q201" i="15"/>
  <c r="O201" i="15"/>
  <c r="N201" i="15"/>
  <c r="M201" i="15"/>
  <c r="K201" i="15"/>
  <c r="J201" i="15"/>
  <c r="I201" i="15"/>
  <c r="G201" i="15"/>
  <c r="F201" i="15"/>
  <c r="E201" i="15"/>
  <c r="AE200" i="15"/>
  <c r="AD200" i="15"/>
  <c r="AC200" i="15"/>
  <c r="AE199" i="15"/>
  <c r="AD199" i="15"/>
  <c r="AC199" i="15"/>
  <c r="AC201" i="15" s="1"/>
  <c r="AE198" i="15"/>
  <c r="AE201" i="15" s="1"/>
  <c r="AD198" i="15"/>
  <c r="AD201" i="15" s="1"/>
  <c r="AC198" i="15"/>
  <c r="AA197" i="15"/>
  <c r="Z197" i="15"/>
  <c r="Y197" i="15"/>
  <c r="W197" i="15"/>
  <c r="V197" i="15"/>
  <c r="U197" i="15"/>
  <c r="S197" i="15"/>
  <c r="R197" i="15"/>
  <c r="Q197" i="15"/>
  <c r="O197" i="15"/>
  <c r="N197" i="15"/>
  <c r="M197" i="15"/>
  <c r="K197" i="15"/>
  <c r="J197" i="15"/>
  <c r="I197" i="15"/>
  <c r="G197" i="15"/>
  <c r="F197" i="15"/>
  <c r="E197" i="15"/>
  <c r="AE196" i="15"/>
  <c r="AD196" i="15"/>
  <c r="AC196" i="15"/>
  <c r="AE195" i="15"/>
  <c r="AD195" i="15"/>
  <c r="AC195" i="15"/>
  <c r="AE194" i="15"/>
  <c r="AE197" i="15" s="1"/>
  <c r="AD194" i="15"/>
  <c r="AD197" i="15" s="1"/>
  <c r="AC194" i="15"/>
  <c r="AC197" i="15" s="1"/>
  <c r="AA193" i="15"/>
  <c r="Z193" i="15"/>
  <c r="Y193" i="15"/>
  <c r="W193" i="15"/>
  <c r="V193" i="15"/>
  <c r="U193" i="15"/>
  <c r="S193" i="15"/>
  <c r="R193" i="15"/>
  <c r="Q193" i="15"/>
  <c r="O193" i="15"/>
  <c r="N193" i="15"/>
  <c r="M193" i="15"/>
  <c r="K193" i="15"/>
  <c r="J193" i="15"/>
  <c r="I193" i="15"/>
  <c r="G193" i="15"/>
  <c r="F193" i="15"/>
  <c r="E193" i="15"/>
  <c r="AE192" i="15"/>
  <c r="AD192" i="15"/>
  <c r="AC192" i="15"/>
  <c r="AE191" i="15"/>
  <c r="AD191" i="15"/>
  <c r="AC191" i="15"/>
  <c r="AE190" i="15"/>
  <c r="AE193" i="15" s="1"/>
  <c r="AD190" i="15"/>
  <c r="AD193" i="15" s="1"/>
  <c r="AC190" i="15"/>
  <c r="AC193" i="15" s="1"/>
  <c r="AA189" i="15"/>
  <c r="Z189" i="15"/>
  <c r="Y189" i="15"/>
  <c r="W189" i="15"/>
  <c r="V189" i="15"/>
  <c r="U189" i="15"/>
  <c r="S189" i="15"/>
  <c r="R189" i="15"/>
  <c r="Q189" i="15"/>
  <c r="O189" i="15"/>
  <c r="N189" i="15"/>
  <c r="M189" i="15"/>
  <c r="K189" i="15"/>
  <c r="J189" i="15"/>
  <c r="I189" i="15"/>
  <c r="G189" i="15"/>
  <c r="F189" i="15"/>
  <c r="E189" i="15"/>
  <c r="AE188" i="15"/>
  <c r="AD188" i="15"/>
  <c r="AC188" i="15"/>
  <c r="AE187" i="15"/>
  <c r="AE189" i="15" s="1"/>
  <c r="AD187" i="15"/>
  <c r="AC187" i="15"/>
  <c r="AE186" i="15"/>
  <c r="AD186" i="15"/>
  <c r="AD189" i="15" s="1"/>
  <c r="AC186" i="15"/>
  <c r="AC189" i="15" s="1"/>
  <c r="AA185" i="15"/>
  <c r="Z185" i="15"/>
  <c r="Y185" i="15"/>
  <c r="W185" i="15"/>
  <c r="V185" i="15"/>
  <c r="U185" i="15"/>
  <c r="S185" i="15"/>
  <c r="R185" i="15"/>
  <c r="Q185" i="15"/>
  <c r="O185" i="15"/>
  <c r="N185" i="15"/>
  <c r="M185" i="15"/>
  <c r="K185" i="15"/>
  <c r="J185" i="15"/>
  <c r="I185" i="15"/>
  <c r="G185" i="15"/>
  <c r="F185" i="15"/>
  <c r="E185" i="15"/>
  <c r="AE184" i="15"/>
  <c r="AD184" i="15"/>
  <c r="AC184" i="15"/>
  <c r="AE183" i="15"/>
  <c r="AD183" i="15"/>
  <c r="AC183" i="15"/>
  <c r="AC185" i="15" s="1"/>
  <c r="AE182" i="15"/>
  <c r="AE185" i="15" s="1"/>
  <c r="AD182" i="15"/>
  <c r="AD185" i="15" s="1"/>
  <c r="AC182" i="15"/>
  <c r="AA181" i="15"/>
  <c r="Z181" i="15"/>
  <c r="Y181" i="15"/>
  <c r="W181" i="15"/>
  <c r="V181" i="15"/>
  <c r="U181" i="15"/>
  <c r="S181" i="15"/>
  <c r="R181" i="15"/>
  <c r="Q181" i="15"/>
  <c r="O181" i="15"/>
  <c r="N181" i="15"/>
  <c r="M181" i="15"/>
  <c r="K181" i="15"/>
  <c r="J181" i="15"/>
  <c r="I181" i="15"/>
  <c r="G181" i="15"/>
  <c r="F181" i="15"/>
  <c r="E181" i="15"/>
  <c r="AE180" i="15"/>
  <c r="AD180" i="15"/>
  <c r="AC180" i="15"/>
  <c r="AE179" i="15"/>
  <c r="AD179" i="15"/>
  <c r="AC179" i="15"/>
  <c r="AE178" i="15"/>
  <c r="AE181" i="15" s="1"/>
  <c r="AD178" i="15"/>
  <c r="AD181" i="15" s="1"/>
  <c r="AC178" i="15"/>
  <c r="AC181" i="15" s="1"/>
  <c r="AA177" i="15"/>
  <c r="Z177" i="15"/>
  <c r="Y177" i="15"/>
  <c r="W177" i="15"/>
  <c r="V177" i="15"/>
  <c r="U177" i="15"/>
  <c r="S177" i="15"/>
  <c r="R177" i="15"/>
  <c r="Q177" i="15"/>
  <c r="O177" i="15"/>
  <c r="N177" i="15"/>
  <c r="M177" i="15"/>
  <c r="K177" i="15"/>
  <c r="J177" i="15"/>
  <c r="I177" i="15"/>
  <c r="G177" i="15"/>
  <c r="F177" i="15"/>
  <c r="E177" i="15"/>
  <c r="AE176" i="15"/>
  <c r="AD176" i="15"/>
  <c r="AC176" i="15"/>
  <c r="AE175" i="15"/>
  <c r="AD175" i="15"/>
  <c r="AC175" i="15"/>
  <c r="AE174" i="15"/>
  <c r="AE177" i="15" s="1"/>
  <c r="AD174" i="15"/>
  <c r="AD177" i="15" s="1"/>
  <c r="AC174" i="15"/>
  <c r="AC177" i="15" s="1"/>
  <c r="AA173" i="15"/>
  <c r="Z173" i="15"/>
  <c r="Y173" i="15"/>
  <c r="W173" i="15"/>
  <c r="V173" i="15"/>
  <c r="U173" i="15"/>
  <c r="S173" i="15"/>
  <c r="R173" i="15"/>
  <c r="Q173" i="15"/>
  <c r="O173" i="15"/>
  <c r="N173" i="15"/>
  <c r="M173" i="15"/>
  <c r="K173" i="15"/>
  <c r="J173" i="15"/>
  <c r="I173" i="15"/>
  <c r="G173" i="15"/>
  <c r="F173" i="15"/>
  <c r="E173" i="15"/>
  <c r="AE172" i="15"/>
  <c r="AD172" i="15"/>
  <c r="AC172" i="15"/>
  <c r="AE171" i="15"/>
  <c r="AE173" i="15" s="1"/>
  <c r="AD171" i="15"/>
  <c r="AC171" i="15"/>
  <c r="AE170" i="15"/>
  <c r="AD170" i="15"/>
  <c r="AD173" i="15" s="1"/>
  <c r="AC170" i="15"/>
  <c r="AC173" i="15" s="1"/>
  <c r="AA169" i="15"/>
  <c r="Z169" i="15"/>
  <c r="Y169" i="15"/>
  <c r="W169" i="15"/>
  <c r="V169" i="15"/>
  <c r="U169" i="15"/>
  <c r="S169" i="15"/>
  <c r="R169" i="15"/>
  <c r="Q169" i="15"/>
  <c r="O169" i="15"/>
  <c r="N169" i="15"/>
  <c r="M169" i="15"/>
  <c r="K169" i="15"/>
  <c r="J169" i="15"/>
  <c r="I169" i="15"/>
  <c r="G169" i="15"/>
  <c r="F169" i="15"/>
  <c r="E169" i="15"/>
  <c r="AE168" i="15"/>
  <c r="AD168" i="15"/>
  <c r="AC168" i="15"/>
  <c r="AE167" i="15"/>
  <c r="AD167" i="15"/>
  <c r="AC167" i="15"/>
  <c r="AC169" i="15" s="1"/>
  <c r="AE166" i="15"/>
  <c r="AE169" i="15" s="1"/>
  <c r="AD166" i="15"/>
  <c r="AD169" i="15" s="1"/>
  <c r="AC166" i="15"/>
  <c r="AA165" i="15"/>
  <c r="Z165" i="15"/>
  <c r="Y165" i="15"/>
  <c r="W165" i="15"/>
  <c r="V165" i="15"/>
  <c r="U165" i="15"/>
  <c r="S165" i="15"/>
  <c r="R165" i="15"/>
  <c r="Q165" i="15"/>
  <c r="O165" i="15"/>
  <c r="N165" i="15"/>
  <c r="M165" i="15"/>
  <c r="K165" i="15"/>
  <c r="J165" i="15"/>
  <c r="I165" i="15"/>
  <c r="G165" i="15"/>
  <c r="F165" i="15"/>
  <c r="E165" i="15"/>
  <c r="AE164" i="15"/>
  <c r="AD164" i="15"/>
  <c r="AC164" i="15"/>
  <c r="AE163" i="15"/>
  <c r="AD163" i="15"/>
  <c r="AC163" i="15"/>
  <c r="AE162" i="15"/>
  <c r="AE165" i="15" s="1"/>
  <c r="AD162" i="15"/>
  <c r="AD165" i="15" s="1"/>
  <c r="AC162" i="15"/>
  <c r="AC165" i="15" s="1"/>
  <c r="AA161" i="15"/>
  <c r="Z161" i="15"/>
  <c r="Y161" i="15"/>
  <c r="W161" i="15"/>
  <c r="V161" i="15"/>
  <c r="U161" i="15"/>
  <c r="S161" i="15"/>
  <c r="R161" i="15"/>
  <c r="Q161" i="15"/>
  <c r="O161" i="15"/>
  <c r="N161" i="15"/>
  <c r="M161" i="15"/>
  <c r="K161" i="15"/>
  <c r="J161" i="15"/>
  <c r="I161" i="15"/>
  <c r="G161" i="15"/>
  <c r="F161" i="15"/>
  <c r="E161" i="15"/>
  <c r="AE160" i="15"/>
  <c r="AD160" i="15"/>
  <c r="AC160" i="15"/>
  <c r="AE159" i="15"/>
  <c r="AD159" i="15"/>
  <c r="AC159" i="15"/>
  <c r="AE158" i="15"/>
  <c r="AE161" i="15" s="1"/>
  <c r="AD158" i="15"/>
  <c r="AD161" i="15" s="1"/>
  <c r="AC158" i="15"/>
  <c r="AC161" i="15" s="1"/>
  <c r="AA157" i="15"/>
  <c r="Z157" i="15"/>
  <c r="Y157" i="15"/>
  <c r="W157" i="15"/>
  <c r="V157" i="15"/>
  <c r="U157" i="15"/>
  <c r="S157" i="15"/>
  <c r="R157" i="15"/>
  <c r="Q157" i="15"/>
  <c r="O157" i="15"/>
  <c r="N157" i="15"/>
  <c r="M157" i="15"/>
  <c r="K157" i="15"/>
  <c r="J157" i="15"/>
  <c r="I157" i="15"/>
  <c r="G157" i="15"/>
  <c r="F157" i="15"/>
  <c r="E157" i="15"/>
  <c r="AE156" i="15"/>
  <c r="AD156" i="15"/>
  <c r="AC156" i="15"/>
  <c r="AE155" i="15"/>
  <c r="AE157" i="15" s="1"/>
  <c r="AD155" i="15"/>
  <c r="AC155" i="15"/>
  <c r="AE154" i="15"/>
  <c r="AD154" i="15"/>
  <c r="AD157" i="15" s="1"/>
  <c r="AC154" i="15"/>
  <c r="AC157" i="15" s="1"/>
  <c r="AA153" i="15"/>
  <c r="Z153" i="15"/>
  <c r="Y153" i="15"/>
  <c r="W153" i="15"/>
  <c r="V153" i="15"/>
  <c r="U153" i="15"/>
  <c r="S153" i="15"/>
  <c r="R153" i="15"/>
  <c r="Q153" i="15"/>
  <c r="O153" i="15"/>
  <c r="N153" i="15"/>
  <c r="M153" i="15"/>
  <c r="K153" i="15"/>
  <c r="J153" i="15"/>
  <c r="I153" i="15"/>
  <c r="G153" i="15"/>
  <c r="F153" i="15"/>
  <c r="E153" i="15"/>
  <c r="AE152" i="15"/>
  <c r="AD152" i="15"/>
  <c r="AC152" i="15"/>
  <c r="AE151" i="15"/>
  <c r="AD151" i="15"/>
  <c r="AC151" i="15"/>
  <c r="AC153" i="15" s="1"/>
  <c r="AE150" i="15"/>
  <c r="AE153" i="15" s="1"/>
  <c r="AD150" i="15"/>
  <c r="AD153" i="15" s="1"/>
  <c r="AC150" i="15"/>
  <c r="AA149" i="15"/>
  <c r="Z149" i="15"/>
  <c r="Y149" i="15"/>
  <c r="W149" i="15"/>
  <c r="V149" i="15"/>
  <c r="U149" i="15"/>
  <c r="S149" i="15"/>
  <c r="R149" i="15"/>
  <c r="Q149" i="15"/>
  <c r="O149" i="15"/>
  <c r="N149" i="15"/>
  <c r="M149" i="15"/>
  <c r="K149" i="15"/>
  <c r="J149" i="15"/>
  <c r="I149" i="15"/>
  <c r="G149" i="15"/>
  <c r="F149" i="15"/>
  <c r="E149" i="15"/>
  <c r="AE148" i="15"/>
  <c r="AD148" i="15"/>
  <c r="AC148" i="15"/>
  <c r="AE147" i="15"/>
  <c r="AD147" i="15"/>
  <c r="AC147" i="15"/>
  <c r="AE146" i="15"/>
  <c r="AE149" i="15" s="1"/>
  <c r="AD146" i="15"/>
  <c r="AD149" i="15" s="1"/>
  <c r="AC146" i="15"/>
  <c r="AC149" i="15" s="1"/>
  <c r="AA145" i="15"/>
  <c r="Z145" i="15"/>
  <c r="Y145" i="15"/>
  <c r="W145" i="15"/>
  <c r="V145" i="15"/>
  <c r="U145" i="15"/>
  <c r="S145" i="15"/>
  <c r="R145" i="15"/>
  <c r="Q145" i="15"/>
  <c r="O145" i="15"/>
  <c r="N145" i="15"/>
  <c r="M145" i="15"/>
  <c r="K145" i="15"/>
  <c r="J145" i="15"/>
  <c r="I145" i="15"/>
  <c r="G145" i="15"/>
  <c r="F145" i="15"/>
  <c r="E145" i="15"/>
  <c r="AE144" i="15"/>
  <c r="AD144" i="15"/>
  <c r="AC144" i="15"/>
  <c r="AE143" i="15"/>
  <c r="AD143" i="15"/>
  <c r="AC143" i="15"/>
  <c r="AE142" i="15"/>
  <c r="AE145" i="15" s="1"/>
  <c r="AD142" i="15"/>
  <c r="AD145" i="15" s="1"/>
  <c r="AC142" i="15"/>
  <c r="AC145" i="15" s="1"/>
  <c r="AA141" i="15"/>
  <c r="Z141" i="15"/>
  <c r="Y141" i="15"/>
  <c r="W141" i="15"/>
  <c r="V141" i="15"/>
  <c r="U141" i="15"/>
  <c r="S141" i="15"/>
  <c r="R141" i="15"/>
  <c r="Q141" i="15"/>
  <c r="O141" i="15"/>
  <c r="N141" i="15"/>
  <c r="M141" i="15"/>
  <c r="K141" i="15"/>
  <c r="J141" i="15"/>
  <c r="I141" i="15"/>
  <c r="G141" i="15"/>
  <c r="F141" i="15"/>
  <c r="E141" i="15"/>
  <c r="AE140" i="15"/>
  <c r="AD140" i="15"/>
  <c r="AC140" i="15"/>
  <c r="AE139" i="15"/>
  <c r="AE141" i="15" s="1"/>
  <c r="AD139" i="15"/>
  <c r="AC139" i="15"/>
  <c r="AE138" i="15"/>
  <c r="AD138" i="15"/>
  <c r="AD141" i="15" s="1"/>
  <c r="AC138" i="15"/>
  <c r="AC141" i="15" s="1"/>
  <c r="AA137" i="15"/>
  <c r="Z137" i="15"/>
  <c r="Y137" i="15"/>
  <c r="W137" i="15"/>
  <c r="V137" i="15"/>
  <c r="U137" i="15"/>
  <c r="S137" i="15"/>
  <c r="R137" i="15"/>
  <c r="Q137" i="15"/>
  <c r="O137" i="15"/>
  <c r="N137" i="15"/>
  <c r="M137" i="15"/>
  <c r="K137" i="15"/>
  <c r="J137" i="15"/>
  <c r="I137" i="15"/>
  <c r="G137" i="15"/>
  <c r="F137" i="15"/>
  <c r="E137" i="15"/>
  <c r="AE136" i="15"/>
  <c r="AD136" i="15"/>
  <c r="AC136" i="15"/>
  <c r="AE135" i="15"/>
  <c r="AD135" i="15"/>
  <c r="AC135" i="15"/>
  <c r="AC137" i="15" s="1"/>
  <c r="AE134" i="15"/>
  <c r="AE137" i="15" s="1"/>
  <c r="AD134" i="15"/>
  <c r="AD137" i="15" s="1"/>
  <c r="AC134" i="15"/>
  <c r="AA133" i="15"/>
  <c r="Z133" i="15"/>
  <c r="Y133" i="15"/>
  <c r="W133" i="15"/>
  <c r="V133" i="15"/>
  <c r="U133" i="15"/>
  <c r="S133" i="15"/>
  <c r="R133" i="15"/>
  <c r="Q133" i="15"/>
  <c r="O133" i="15"/>
  <c r="N133" i="15"/>
  <c r="M133" i="15"/>
  <c r="K133" i="15"/>
  <c r="J133" i="15"/>
  <c r="I133" i="15"/>
  <c r="G133" i="15"/>
  <c r="F133" i="15"/>
  <c r="E133" i="15"/>
  <c r="AE132" i="15"/>
  <c r="AD132" i="15"/>
  <c r="AC132" i="15"/>
  <c r="AE131" i="15"/>
  <c r="AD131" i="15"/>
  <c r="AC131" i="15"/>
  <c r="AE130" i="15"/>
  <c r="AE133" i="15" s="1"/>
  <c r="AD130" i="15"/>
  <c r="AD133" i="15" s="1"/>
  <c r="AC130" i="15"/>
  <c r="AC133" i="15" s="1"/>
  <c r="AA129" i="15"/>
  <c r="Z129" i="15"/>
  <c r="Y129" i="15"/>
  <c r="W129" i="15"/>
  <c r="V129" i="15"/>
  <c r="U129" i="15"/>
  <c r="S129" i="15"/>
  <c r="R129" i="15"/>
  <c r="Q129" i="15"/>
  <c r="O129" i="15"/>
  <c r="N129" i="15"/>
  <c r="M129" i="15"/>
  <c r="K129" i="15"/>
  <c r="J129" i="15"/>
  <c r="I129" i="15"/>
  <c r="G129" i="15"/>
  <c r="F129" i="15"/>
  <c r="E129" i="15"/>
  <c r="AE128" i="15"/>
  <c r="AD128" i="15"/>
  <c r="AC128" i="15"/>
  <c r="AE127" i="15"/>
  <c r="AD127" i="15"/>
  <c r="AC127" i="15"/>
  <c r="AE126" i="15"/>
  <c r="AE129" i="15" s="1"/>
  <c r="AD126" i="15"/>
  <c r="AD129" i="15" s="1"/>
  <c r="AC126" i="15"/>
  <c r="AC129" i="15" s="1"/>
  <c r="AA125" i="15"/>
  <c r="Z125" i="15"/>
  <c r="Y125" i="15"/>
  <c r="W125" i="15"/>
  <c r="V125" i="15"/>
  <c r="U125" i="15"/>
  <c r="S125" i="15"/>
  <c r="R125" i="15"/>
  <c r="Q125" i="15"/>
  <c r="O125" i="15"/>
  <c r="N125" i="15"/>
  <c r="M125" i="15"/>
  <c r="K125" i="15"/>
  <c r="J125" i="15"/>
  <c r="I125" i="15"/>
  <c r="G125" i="15"/>
  <c r="F125" i="15"/>
  <c r="E125" i="15"/>
  <c r="AE124" i="15"/>
  <c r="AD124" i="15"/>
  <c r="AC124" i="15"/>
  <c r="AE123" i="15"/>
  <c r="AE125" i="15" s="1"/>
  <c r="AD123" i="15"/>
  <c r="AC123" i="15"/>
  <c r="AE122" i="15"/>
  <c r="AD122" i="15"/>
  <c r="AD125" i="15" s="1"/>
  <c r="AC122" i="15"/>
  <c r="AC125" i="15" s="1"/>
  <c r="AA121" i="15"/>
  <c r="Z121" i="15"/>
  <c r="Y121" i="15"/>
  <c r="W121" i="15"/>
  <c r="V121" i="15"/>
  <c r="U121" i="15"/>
  <c r="S121" i="15"/>
  <c r="R121" i="15"/>
  <c r="Q121" i="15"/>
  <c r="O121" i="15"/>
  <c r="N121" i="15"/>
  <c r="M121" i="15"/>
  <c r="K121" i="15"/>
  <c r="J121" i="15"/>
  <c r="I121" i="15"/>
  <c r="G121" i="15"/>
  <c r="F121" i="15"/>
  <c r="E121" i="15"/>
  <c r="AE120" i="15"/>
  <c r="AD120" i="15"/>
  <c r="AC120" i="15"/>
  <c r="AE119" i="15"/>
  <c r="AD119" i="15"/>
  <c r="AC119" i="15"/>
  <c r="AC121" i="15" s="1"/>
  <c r="AE118" i="15"/>
  <c r="AE121" i="15" s="1"/>
  <c r="AD118" i="15"/>
  <c r="AD121" i="15" s="1"/>
  <c r="AC118" i="15"/>
  <c r="AA117" i="15"/>
  <c r="Z117" i="15"/>
  <c r="Y117" i="15"/>
  <c r="W117" i="15"/>
  <c r="V117" i="15"/>
  <c r="U117" i="15"/>
  <c r="S117" i="15"/>
  <c r="R117" i="15"/>
  <c r="Q117" i="15"/>
  <c r="O117" i="15"/>
  <c r="N117" i="15"/>
  <c r="M117" i="15"/>
  <c r="K117" i="15"/>
  <c r="J117" i="15"/>
  <c r="I117" i="15"/>
  <c r="G117" i="15"/>
  <c r="F117" i="15"/>
  <c r="E117" i="15"/>
  <c r="AE116" i="15"/>
  <c r="AD116" i="15"/>
  <c r="AC116" i="15"/>
  <c r="AE115" i="15"/>
  <c r="AD115" i="15"/>
  <c r="AC115" i="15"/>
  <c r="AE114" i="15"/>
  <c r="AE117" i="15" s="1"/>
  <c r="AD114" i="15"/>
  <c r="AD117" i="15" s="1"/>
  <c r="AC114" i="15"/>
  <c r="AC117" i="15" s="1"/>
  <c r="AA113" i="15"/>
  <c r="Z113" i="15"/>
  <c r="Y113" i="15"/>
  <c r="W113" i="15"/>
  <c r="V113" i="15"/>
  <c r="U113" i="15"/>
  <c r="S113" i="15"/>
  <c r="R113" i="15"/>
  <c r="Q113" i="15"/>
  <c r="O113" i="15"/>
  <c r="N113" i="15"/>
  <c r="M113" i="15"/>
  <c r="K113" i="15"/>
  <c r="J113" i="15"/>
  <c r="I113" i="15"/>
  <c r="G113" i="15"/>
  <c r="F113" i="15"/>
  <c r="E113" i="15"/>
  <c r="AE112" i="15"/>
  <c r="AD112" i="15"/>
  <c r="AC112" i="15"/>
  <c r="AE111" i="15"/>
  <c r="AD111" i="15"/>
  <c r="AC111" i="15"/>
  <c r="AE110" i="15"/>
  <c r="AE113" i="15" s="1"/>
  <c r="AD110" i="15"/>
  <c r="AD113" i="15" s="1"/>
  <c r="AC110" i="15"/>
  <c r="AC113" i="15" s="1"/>
  <c r="AA109" i="15"/>
  <c r="Z109" i="15"/>
  <c r="Y109" i="15"/>
  <c r="W109" i="15"/>
  <c r="V109" i="15"/>
  <c r="U109" i="15"/>
  <c r="S109" i="15"/>
  <c r="R109" i="15"/>
  <c r="Q109" i="15"/>
  <c r="O109" i="15"/>
  <c r="N109" i="15"/>
  <c r="M109" i="15"/>
  <c r="K109" i="15"/>
  <c r="J109" i="15"/>
  <c r="I109" i="15"/>
  <c r="G109" i="15"/>
  <c r="F109" i="15"/>
  <c r="E109" i="15"/>
  <c r="AE108" i="15"/>
  <c r="AD108" i="15"/>
  <c r="AC108" i="15"/>
  <c r="AE107" i="15"/>
  <c r="AE109" i="15" s="1"/>
  <c r="AD107" i="15"/>
  <c r="AC107" i="15"/>
  <c r="AE106" i="15"/>
  <c r="AD106" i="15"/>
  <c r="AD109" i="15" s="1"/>
  <c r="AC106" i="15"/>
  <c r="AC109" i="15" s="1"/>
  <c r="AA105" i="15"/>
  <c r="Z105" i="15"/>
  <c r="Y105" i="15"/>
  <c r="W105" i="15"/>
  <c r="V105" i="15"/>
  <c r="U105" i="15"/>
  <c r="S105" i="15"/>
  <c r="R105" i="15"/>
  <c r="Q105" i="15"/>
  <c r="O105" i="15"/>
  <c r="N105" i="15"/>
  <c r="M105" i="15"/>
  <c r="K105" i="15"/>
  <c r="J105" i="15"/>
  <c r="I105" i="15"/>
  <c r="G105" i="15"/>
  <c r="F105" i="15"/>
  <c r="E105" i="15"/>
  <c r="AE104" i="15"/>
  <c r="AD104" i="15"/>
  <c r="AC104" i="15"/>
  <c r="AE103" i="15"/>
  <c r="AD103" i="15"/>
  <c r="AC103" i="15"/>
  <c r="AC105" i="15" s="1"/>
  <c r="AE102" i="15"/>
  <c r="AE105" i="15" s="1"/>
  <c r="AD102" i="15"/>
  <c r="AD105" i="15" s="1"/>
  <c r="AC102" i="15"/>
  <c r="AA101" i="15"/>
  <c r="Z101" i="15"/>
  <c r="Y101" i="15"/>
  <c r="W101" i="15"/>
  <c r="V101" i="15"/>
  <c r="U101" i="15"/>
  <c r="S101" i="15"/>
  <c r="R101" i="15"/>
  <c r="Q101" i="15"/>
  <c r="O101" i="15"/>
  <c r="N101" i="15"/>
  <c r="M101" i="15"/>
  <c r="K101" i="15"/>
  <c r="J101" i="15"/>
  <c r="I101" i="15"/>
  <c r="G101" i="15"/>
  <c r="F101" i="15"/>
  <c r="E101" i="15"/>
  <c r="AE100" i="15"/>
  <c r="AD100" i="15"/>
  <c r="AC100" i="15"/>
  <c r="AE99" i="15"/>
  <c r="AD99" i="15"/>
  <c r="AC99" i="15"/>
  <c r="AE98" i="15"/>
  <c r="AE101" i="15" s="1"/>
  <c r="AD98" i="15"/>
  <c r="AD101" i="15" s="1"/>
  <c r="AC98" i="15"/>
  <c r="AC101" i="15" s="1"/>
  <c r="AA97" i="15"/>
  <c r="Z97" i="15"/>
  <c r="Y97" i="15"/>
  <c r="W97" i="15"/>
  <c r="V97" i="15"/>
  <c r="U97" i="15"/>
  <c r="S97" i="15"/>
  <c r="R97" i="15"/>
  <c r="Q97" i="15"/>
  <c r="O97" i="15"/>
  <c r="N97" i="15"/>
  <c r="M97" i="15"/>
  <c r="K97" i="15"/>
  <c r="J97" i="15"/>
  <c r="I97" i="15"/>
  <c r="G97" i="15"/>
  <c r="F97" i="15"/>
  <c r="E97" i="15"/>
  <c r="AE96" i="15"/>
  <c r="AD96" i="15"/>
  <c r="AC96" i="15"/>
  <c r="AE95" i="15"/>
  <c r="AD95" i="15"/>
  <c r="AC95" i="15"/>
  <c r="AE94" i="15"/>
  <c r="AE97" i="15" s="1"/>
  <c r="AD94" i="15"/>
  <c r="AD97" i="15" s="1"/>
  <c r="AC94" i="15"/>
  <c r="AC97" i="15" s="1"/>
  <c r="AA93" i="15"/>
  <c r="Z93" i="15"/>
  <c r="Y93" i="15"/>
  <c r="W93" i="15"/>
  <c r="V93" i="15"/>
  <c r="U93" i="15"/>
  <c r="S93" i="15"/>
  <c r="R93" i="15"/>
  <c r="Q93" i="15"/>
  <c r="O93" i="15"/>
  <c r="N93" i="15"/>
  <c r="M93" i="15"/>
  <c r="K93" i="15"/>
  <c r="J93" i="15"/>
  <c r="I93" i="15"/>
  <c r="G93" i="15"/>
  <c r="F93" i="15"/>
  <c r="E93" i="15"/>
  <c r="AE92" i="15"/>
  <c r="AD92" i="15"/>
  <c r="AC92" i="15"/>
  <c r="AE91" i="15"/>
  <c r="AE93" i="15" s="1"/>
  <c r="AD91" i="15"/>
  <c r="AC91" i="15"/>
  <c r="AE90" i="15"/>
  <c r="AD90" i="15"/>
  <c r="AD93" i="15" s="1"/>
  <c r="AC90" i="15"/>
  <c r="AC93" i="15" s="1"/>
  <c r="AA89" i="15"/>
  <c r="Z89" i="15"/>
  <c r="Y89" i="15"/>
  <c r="W89" i="15"/>
  <c r="V89" i="15"/>
  <c r="U89" i="15"/>
  <c r="S89" i="15"/>
  <c r="R89" i="15"/>
  <c r="Q89" i="15"/>
  <c r="O89" i="15"/>
  <c r="N89" i="15"/>
  <c r="M89" i="15"/>
  <c r="K89" i="15"/>
  <c r="J89" i="15"/>
  <c r="I89" i="15"/>
  <c r="G89" i="15"/>
  <c r="F89" i="15"/>
  <c r="E89" i="15"/>
  <c r="AE88" i="15"/>
  <c r="AD88" i="15"/>
  <c r="AC88" i="15"/>
  <c r="AE87" i="15"/>
  <c r="AD87" i="15"/>
  <c r="AC87" i="15"/>
  <c r="AC89" i="15" s="1"/>
  <c r="AE86" i="15"/>
  <c r="AE89" i="15" s="1"/>
  <c r="AD86" i="15"/>
  <c r="AD89" i="15" s="1"/>
  <c r="AC86" i="15"/>
  <c r="AA85" i="15"/>
  <c r="Z85" i="15"/>
  <c r="Y85" i="15"/>
  <c r="W85" i="15"/>
  <c r="V85" i="15"/>
  <c r="U85" i="15"/>
  <c r="S85" i="15"/>
  <c r="R85" i="15"/>
  <c r="Q85" i="15"/>
  <c r="O85" i="15"/>
  <c r="N85" i="15"/>
  <c r="M85" i="15"/>
  <c r="K85" i="15"/>
  <c r="J85" i="15"/>
  <c r="I85" i="15"/>
  <c r="G85" i="15"/>
  <c r="F85" i="15"/>
  <c r="E85" i="15"/>
  <c r="AE84" i="15"/>
  <c r="AD84" i="15"/>
  <c r="AC84" i="15"/>
  <c r="AE83" i="15"/>
  <c r="AD83" i="15"/>
  <c r="AC83" i="15"/>
  <c r="AE82" i="15"/>
  <c r="AE85" i="15" s="1"/>
  <c r="AD82" i="15"/>
  <c r="AD85" i="15" s="1"/>
  <c r="AC82" i="15"/>
  <c r="AC85" i="15" s="1"/>
  <c r="AA81" i="15"/>
  <c r="Z81" i="15"/>
  <c r="Y81" i="15"/>
  <c r="W81" i="15"/>
  <c r="V81" i="15"/>
  <c r="U81" i="15"/>
  <c r="S81" i="15"/>
  <c r="R81" i="15"/>
  <c r="Q81" i="15"/>
  <c r="O81" i="15"/>
  <c r="N81" i="15"/>
  <c r="M81" i="15"/>
  <c r="K81" i="15"/>
  <c r="J81" i="15"/>
  <c r="I81" i="15"/>
  <c r="G81" i="15"/>
  <c r="F81" i="15"/>
  <c r="E81" i="15"/>
  <c r="AE80" i="15"/>
  <c r="AD80" i="15"/>
  <c r="AC80" i="15"/>
  <c r="AE79" i="15"/>
  <c r="AD79" i="15"/>
  <c r="AC79" i="15"/>
  <c r="AE78" i="15"/>
  <c r="AE81" i="15" s="1"/>
  <c r="AD78" i="15"/>
  <c r="AD81" i="15" s="1"/>
  <c r="AC78" i="15"/>
  <c r="AC81" i="15" s="1"/>
  <c r="AA77" i="15"/>
  <c r="Z77" i="15"/>
  <c r="Y77" i="15"/>
  <c r="W77" i="15"/>
  <c r="V77" i="15"/>
  <c r="U77" i="15"/>
  <c r="S77" i="15"/>
  <c r="R77" i="15"/>
  <c r="Q77" i="15"/>
  <c r="O77" i="15"/>
  <c r="N77" i="15"/>
  <c r="M77" i="15"/>
  <c r="K77" i="15"/>
  <c r="J77" i="15"/>
  <c r="I77" i="15"/>
  <c r="G77" i="15"/>
  <c r="F77" i="15"/>
  <c r="E77" i="15"/>
  <c r="AE76" i="15"/>
  <c r="AD76" i="15"/>
  <c r="AC76" i="15"/>
  <c r="AE75" i="15"/>
  <c r="AE77" i="15" s="1"/>
  <c r="AD75" i="15"/>
  <c r="AC75" i="15"/>
  <c r="AE74" i="15"/>
  <c r="AD74" i="15"/>
  <c r="AD77" i="15" s="1"/>
  <c r="AC74" i="15"/>
  <c r="AC77" i="15" s="1"/>
  <c r="AA73" i="15"/>
  <c r="Z73" i="15"/>
  <c r="Y73" i="15"/>
  <c r="W73" i="15"/>
  <c r="V73" i="15"/>
  <c r="U73" i="15"/>
  <c r="S73" i="15"/>
  <c r="R73" i="15"/>
  <c r="Q73" i="15"/>
  <c r="O73" i="15"/>
  <c r="N73" i="15"/>
  <c r="M73" i="15"/>
  <c r="K73" i="15"/>
  <c r="J73" i="15"/>
  <c r="I73" i="15"/>
  <c r="G73" i="15"/>
  <c r="F73" i="15"/>
  <c r="E73" i="15"/>
  <c r="AE72" i="15"/>
  <c r="AD72" i="15"/>
  <c r="AC72" i="15"/>
  <c r="AE71" i="15"/>
  <c r="AD71" i="15"/>
  <c r="AC71" i="15"/>
  <c r="AC73" i="15" s="1"/>
  <c r="AE70" i="15"/>
  <c r="AE73" i="15" s="1"/>
  <c r="AD70" i="15"/>
  <c r="AD73" i="15" s="1"/>
  <c r="AC70" i="15"/>
  <c r="AA69" i="15"/>
  <c r="Z69" i="15"/>
  <c r="Y69" i="15"/>
  <c r="W69" i="15"/>
  <c r="V69" i="15"/>
  <c r="U69" i="15"/>
  <c r="S69" i="15"/>
  <c r="R69" i="15"/>
  <c r="Q69" i="15"/>
  <c r="O69" i="15"/>
  <c r="N69" i="15"/>
  <c r="M69" i="15"/>
  <c r="K69" i="15"/>
  <c r="J69" i="15"/>
  <c r="I69" i="15"/>
  <c r="G69" i="15"/>
  <c r="F69" i="15"/>
  <c r="E69" i="15"/>
  <c r="AE68" i="15"/>
  <c r="AD68" i="15"/>
  <c r="AC68" i="15"/>
  <c r="AE67" i="15"/>
  <c r="AD67" i="15"/>
  <c r="AC67" i="15"/>
  <c r="AE66" i="15"/>
  <c r="AE69" i="15" s="1"/>
  <c r="AD66" i="15"/>
  <c r="AD69" i="15" s="1"/>
  <c r="AC66" i="15"/>
  <c r="AC69" i="15" s="1"/>
  <c r="AA65" i="15"/>
  <c r="Z65" i="15"/>
  <c r="Y65" i="15"/>
  <c r="W65" i="15"/>
  <c r="V65" i="15"/>
  <c r="U65" i="15"/>
  <c r="S65" i="15"/>
  <c r="R65" i="15"/>
  <c r="Q65" i="15"/>
  <c r="O65" i="15"/>
  <c r="N65" i="15"/>
  <c r="M65" i="15"/>
  <c r="K65" i="15"/>
  <c r="J65" i="15"/>
  <c r="I65" i="15"/>
  <c r="G65" i="15"/>
  <c r="F65" i="15"/>
  <c r="E65" i="15"/>
  <c r="AE64" i="15"/>
  <c r="AD64" i="15"/>
  <c r="AC64" i="15"/>
  <c r="AE63" i="15"/>
  <c r="AD63" i="15"/>
  <c r="AC63" i="15"/>
  <c r="AE62" i="15"/>
  <c r="AE65" i="15" s="1"/>
  <c r="AD62" i="15"/>
  <c r="AD65" i="15" s="1"/>
  <c r="AC62" i="15"/>
  <c r="AC65" i="15" s="1"/>
  <c r="AA61" i="15"/>
  <c r="Z61" i="15"/>
  <c r="Y61" i="15"/>
  <c r="W61" i="15"/>
  <c r="V61" i="15"/>
  <c r="U61" i="15"/>
  <c r="S61" i="15"/>
  <c r="R61" i="15"/>
  <c r="Q61" i="15"/>
  <c r="O61" i="15"/>
  <c r="N61" i="15"/>
  <c r="M61" i="15"/>
  <c r="K61" i="15"/>
  <c r="J61" i="15"/>
  <c r="I61" i="15"/>
  <c r="G61" i="15"/>
  <c r="F61" i="15"/>
  <c r="E61" i="15"/>
  <c r="AE60" i="15"/>
  <c r="AD60" i="15"/>
  <c r="AC60" i="15"/>
  <c r="AE59" i="15"/>
  <c r="AE61" i="15" s="1"/>
  <c r="AD59" i="15"/>
  <c r="AC59" i="15"/>
  <c r="AE58" i="15"/>
  <c r="AD58" i="15"/>
  <c r="AD61" i="15" s="1"/>
  <c r="AC58" i="15"/>
  <c r="AC61" i="15" s="1"/>
  <c r="AA57" i="15"/>
  <c r="Z57" i="15"/>
  <c r="Y57" i="15"/>
  <c r="W57" i="15"/>
  <c r="V57" i="15"/>
  <c r="U57" i="15"/>
  <c r="S57" i="15"/>
  <c r="R57" i="15"/>
  <c r="Q57" i="15"/>
  <c r="O57" i="15"/>
  <c r="N57" i="15"/>
  <c r="M57" i="15"/>
  <c r="K57" i="15"/>
  <c r="J57" i="15"/>
  <c r="I57" i="15"/>
  <c r="G57" i="15"/>
  <c r="F57" i="15"/>
  <c r="E57" i="15"/>
  <c r="AE56" i="15"/>
  <c r="AD56" i="15"/>
  <c r="AC56" i="15"/>
  <c r="AE55" i="15"/>
  <c r="AD55" i="15"/>
  <c r="AC55" i="15"/>
  <c r="AC57" i="15" s="1"/>
  <c r="AE54" i="15"/>
  <c r="AE57" i="15" s="1"/>
  <c r="AD54" i="15"/>
  <c r="AD57" i="15" s="1"/>
  <c r="AC54" i="15"/>
  <c r="AA53" i="15"/>
  <c r="Z53" i="15"/>
  <c r="Y53" i="15"/>
  <c r="W53" i="15"/>
  <c r="V53" i="15"/>
  <c r="U53" i="15"/>
  <c r="S53" i="15"/>
  <c r="R53" i="15"/>
  <c r="Q53" i="15"/>
  <c r="O53" i="15"/>
  <c r="N53" i="15"/>
  <c r="M53" i="15"/>
  <c r="K53" i="15"/>
  <c r="J53" i="15"/>
  <c r="I53" i="15"/>
  <c r="G53" i="15"/>
  <c r="F53" i="15"/>
  <c r="E53" i="15"/>
  <c r="AE52" i="15"/>
  <c r="AD52" i="15"/>
  <c r="AC52" i="15"/>
  <c r="AE51" i="15"/>
  <c r="AD51" i="15"/>
  <c r="AC51" i="15"/>
  <c r="AE50" i="15"/>
  <c r="AE53" i="15" s="1"/>
  <c r="AD50" i="15"/>
  <c r="AD53" i="15" s="1"/>
  <c r="AC50" i="15"/>
  <c r="AC53" i="15" s="1"/>
  <c r="AA49" i="15"/>
  <c r="Z49" i="15"/>
  <c r="Y49" i="15"/>
  <c r="W49" i="15"/>
  <c r="V49" i="15"/>
  <c r="U49" i="15"/>
  <c r="S49" i="15"/>
  <c r="R49" i="15"/>
  <c r="Q49" i="15"/>
  <c r="O49" i="15"/>
  <c r="N49" i="15"/>
  <c r="M49" i="15"/>
  <c r="K49" i="15"/>
  <c r="J49" i="15"/>
  <c r="I49" i="15"/>
  <c r="G49" i="15"/>
  <c r="F49" i="15"/>
  <c r="E49" i="15"/>
  <c r="AE48" i="15"/>
  <c r="AD48" i="15"/>
  <c r="AC48" i="15"/>
  <c r="AE47" i="15"/>
  <c r="AD47" i="15"/>
  <c r="AC47" i="15"/>
  <c r="AE46" i="15"/>
  <c r="AE49" i="15" s="1"/>
  <c r="AD46" i="15"/>
  <c r="AD49" i="15" s="1"/>
  <c r="AC46" i="15"/>
  <c r="AC49" i="15" s="1"/>
  <c r="AA45" i="15"/>
  <c r="Z45" i="15"/>
  <c r="Y45" i="15"/>
  <c r="W45" i="15"/>
  <c r="V45" i="15"/>
  <c r="U45" i="15"/>
  <c r="S45" i="15"/>
  <c r="R45" i="15"/>
  <c r="Q45" i="15"/>
  <c r="O45" i="15"/>
  <c r="N45" i="15"/>
  <c r="M45" i="15"/>
  <c r="K45" i="15"/>
  <c r="J45" i="15"/>
  <c r="I45" i="15"/>
  <c r="G45" i="15"/>
  <c r="F45" i="15"/>
  <c r="E45" i="15"/>
  <c r="AE44" i="15"/>
  <c r="AD44" i="15"/>
  <c r="AC44" i="15"/>
  <c r="AE43" i="15"/>
  <c r="AE45" i="15" s="1"/>
  <c r="AD43" i="15"/>
  <c r="AC43" i="15"/>
  <c r="AE42" i="15"/>
  <c r="AD42" i="15"/>
  <c r="AD45" i="15" s="1"/>
  <c r="AC42" i="15"/>
  <c r="AC45" i="15" s="1"/>
  <c r="AA41" i="15"/>
  <c r="Z41" i="15"/>
  <c r="Y41" i="15"/>
  <c r="W41" i="15"/>
  <c r="V41" i="15"/>
  <c r="U41" i="15"/>
  <c r="S41" i="15"/>
  <c r="R41" i="15"/>
  <c r="Q41" i="15"/>
  <c r="O41" i="15"/>
  <c r="N41" i="15"/>
  <c r="M41" i="15"/>
  <c r="K41" i="15"/>
  <c r="J41" i="15"/>
  <c r="I41" i="15"/>
  <c r="G41" i="15"/>
  <c r="F41" i="15"/>
  <c r="E41" i="15"/>
  <c r="AE40" i="15"/>
  <c r="AD40" i="15"/>
  <c r="AC40" i="15"/>
  <c r="AE39" i="15"/>
  <c r="AD39" i="15"/>
  <c r="AC39" i="15"/>
  <c r="AC41" i="15" s="1"/>
  <c r="AE38" i="15"/>
  <c r="AE41" i="15" s="1"/>
  <c r="AD38" i="15"/>
  <c r="AD41" i="15" s="1"/>
  <c r="AC38" i="15"/>
  <c r="AA37" i="15"/>
  <c r="Z37" i="15"/>
  <c r="Y37" i="15"/>
  <c r="W37" i="15"/>
  <c r="V37" i="15"/>
  <c r="U37" i="15"/>
  <c r="S37" i="15"/>
  <c r="R37" i="15"/>
  <c r="Q37" i="15"/>
  <c r="O37" i="15"/>
  <c r="N37" i="15"/>
  <c r="M37" i="15"/>
  <c r="K37" i="15"/>
  <c r="J37" i="15"/>
  <c r="I37" i="15"/>
  <c r="G37" i="15"/>
  <c r="F37" i="15"/>
  <c r="E37" i="15"/>
  <c r="AE36" i="15"/>
  <c r="AD36" i="15"/>
  <c r="AC36" i="15"/>
  <c r="AE35" i="15"/>
  <c r="AD35" i="15"/>
  <c r="AC35" i="15"/>
  <c r="AE34" i="15"/>
  <c r="AE37" i="15" s="1"/>
  <c r="AD34" i="15"/>
  <c r="AD37" i="15" s="1"/>
  <c r="AC34" i="15"/>
  <c r="AC37" i="15" s="1"/>
  <c r="AA33" i="15"/>
  <c r="Z33" i="15"/>
  <c r="Y33" i="15"/>
  <c r="W33" i="15"/>
  <c r="V33" i="15"/>
  <c r="U33" i="15"/>
  <c r="S33" i="15"/>
  <c r="R33" i="15"/>
  <c r="Q33" i="15"/>
  <c r="O33" i="15"/>
  <c r="N33" i="15"/>
  <c r="M33" i="15"/>
  <c r="K33" i="15"/>
  <c r="J33" i="15"/>
  <c r="I33" i="15"/>
  <c r="G33" i="15"/>
  <c r="F33" i="15"/>
  <c r="E33" i="15"/>
  <c r="AE32" i="15"/>
  <c r="AD32" i="15"/>
  <c r="AC32" i="15"/>
  <c r="AE31" i="15"/>
  <c r="AD31" i="15"/>
  <c r="AC31" i="15"/>
  <c r="AE30" i="15"/>
  <c r="AE33" i="15" s="1"/>
  <c r="AD30" i="15"/>
  <c r="AD33" i="15" s="1"/>
  <c r="AC30" i="15"/>
  <c r="AC33" i="15" s="1"/>
  <c r="AA29" i="15"/>
  <c r="Z29" i="15"/>
  <c r="Y29" i="15"/>
  <c r="W29" i="15"/>
  <c r="V29" i="15"/>
  <c r="U29" i="15"/>
  <c r="S29" i="15"/>
  <c r="R29" i="15"/>
  <c r="Q29" i="15"/>
  <c r="O29" i="15"/>
  <c r="N29" i="15"/>
  <c r="M29" i="15"/>
  <c r="K29" i="15"/>
  <c r="J29" i="15"/>
  <c r="I29" i="15"/>
  <c r="G29" i="15"/>
  <c r="F29" i="15"/>
  <c r="E29" i="15"/>
  <c r="AE28" i="15"/>
  <c r="AD28" i="15"/>
  <c r="AC28" i="15"/>
  <c r="AE27" i="15"/>
  <c r="AE29" i="15" s="1"/>
  <c r="AD27" i="15"/>
  <c r="AC27" i="15"/>
  <c r="AE26" i="15"/>
  <c r="AD26" i="15"/>
  <c r="AD29" i="15" s="1"/>
  <c r="AC26" i="15"/>
  <c r="AC29" i="15" s="1"/>
  <c r="AA25" i="15"/>
  <c r="Z25" i="15"/>
  <c r="Y25" i="15"/>
  <c r="W25" i="15"/>
  <c r="V25" i="15"/>
  <c r="U25" i="15"/>
  <c r="S25" i="15"/>
  <c r="R25" i="15"/>
  <c r="Q25" i="15"/>
  <c r="O25" i="15"/>
  <c r="N25" i="15"/>
  <c r="M25" i="15"/>
  <c r="K25" i="15"/>
  <c r="J25" i="15"/>
  <c r="I25" i="15"/>
  <c r="G25" i="15"/>
  <c r="F25" i="15"/>
  <c r="E25" i="15"/>
  <c r="AE24" i="15"/>
  <c r="AD24" i="15"/>
  <c r="AC24" i="15"/>
  <c r="AE23" i="15"/>
  <c r="AD23" i="15"/>
  <c r="AC23" i="15"/>
  <c r="AC25" i="15" s="1"/>
  <c r="AE22" i="15"/>
  <c r="AE25" i="15" s="1"/>
  <c r="AD22" i="15"/>
  <c r="AD25" i="15" s="1"/>
  <c r="AC22" i="15"/>
  <c r="AA21" i="15"/>
  <c r="Z21" i="15"/>
  <c r="Y21" i="15"/>
  <c r="W21" i="15"/>
  <c r="V21" i="15"/>
  <c r="U21" i="15"/>
  <c r="S21" i="15"/>
  <c r="R21" i="15"/>
  <c r="Q21" i="15"/>
  <c r="O21" i="15"/>
  <c r="N21" i="15"/>
  <c r="M21" i="15"/>
  <c r="K21" i="15"/>
  <c r="J21" i="15"/>
  <c r="I21" i="15"/>
  <c r="G21" i="15"/>
  <c r="F21" i="15"/>
  <c r="E21" i="15"/>
  <c r="AE20" i="15"/>
  <c r="AD20" i="15"/>
  <c r="AC20" i="15"/>
  <c r="AE19" i="15"/>
  <c r="AD19" i="15"/>
  <c r="AC19" i="15"/>
  <c r="AE18" i="15"/>
  <c r="AE21" i="15" s="1"/>
  <c r="AD18" i="15"/>
  <c r="AD21" i="15" s="1"/>
  <c r="AC18" i="15"/>
  <c r="AC21" i="15" s="1"/>
  <c r="AA17" i="15"/>
  <c r="Z17" i="15"/>
  <c r="Y17" i="15"/>
  <c r="W17" i="15"/>
  <c r="V17" i="15"/>
  <c r="U17" i="15"/>
  <c r="S17" i="15"/>
  <c r="R17" i="15"/>
  <c r="Q17" i="15"/>
  <c r="O17" i="15"/>
  <c r="N17" i="15"/>
  <c r="M17" i="15"/>
  <c r="K17" i="15"/>
  <c r="J17" i="15"/>
  <c r="I17" i="15"/>
  <c r="G17" i="15"/>
  <c r="F17" i="15"/>
  <c r="E17" i="15"/>
  <c r="AE16" i="15"/>
  <c r="AD16" i="15"/>
  <c r="AC16" i="15"/>
  <c r="AE15" i="15"/>
  <c r="AD15" i="15"/>
  <c r="AC15" i="15"/>
  <c r="AE14" i="15"/>
  <c r="AE17" i="15" s="1"/>
  <c r="AD14" i="15"/>
  <c r="AD17" i="15" s="1"/>
  <c r="AC14" i="15"/>
  <c r="AC17" i="15" s="1"/>
  <c r="AA13" i="15"/>
  <c r="Z13" i="15"/>
  <c r="Y13" i="15"/>
  <c r="W13" i="15"/>
  <c r="V13" i="15"/>
  <c r="U13" i="15"/>
  <c r="S13" i="15"/>
  <c r="R13" i="15"/>
  <c r="Q13" i="15"/>
  <c r="O13" i="15"/>
  <c r="N13" i="15"/>
  <c r="M13" i="15"/>
  <c r="K13" i="15"/>
  <c r="J13" i="15"/>
  <c r="I13" i="15"/>
  <c r="G13" i="15"/>
  <c r="F13" i="15"/>
  <c r="E13" i="15"/>
  <c r="AE12" i="15"/>
  <c r="AD12" i="15"/>
  <c r="AC12" i="15"/>
  <c r="AE11" i="15"/>
  <c r="AE13" i="15" s="1"/>
  <c r="AD11" i="15"/>
  <c r="AC11" i="15"/>
  <c r="AE10" i="15"/>
  <c r="AD10" i="15"/>
  <c r="AD13" i="15" s="1"/>
  <c r="AC10" i="15"/>
  <c r="AC13" i="15" s="1"/>
  <c r="AA9" i="15"/>
  <c r="AA207" i="15" s="1"/>
  <c r="Z9" i="15"/>
  <c r="Z207" i="15" s="1"/>
  <c r="Y9" i="15"/>
  <c r="W9" i="15"/>
  <c r="W207" i="15" s="1"/>
  <c r="V9" i="15"/>
  <c r="V207" i="15" s="1"/>
  <c r="U9" i="15"/>
  <c r="U207" i="15" s="1"/>
  <c r="S9" i="15"/>
  <c r="S207" i="15" s="1"/>
  <c r="R9" i="15"/>
  <c r="R207" i="15" s="1"/>
  <c r="Q9" i="15"/>
  <c r="Q207" i="15" s="1"/>
  <c r="O9" i="15"/>
  <c r="O207" i="15" s="1"/>
  <c r="N9" i="15"/>
  <c r="M9" i="15"/>
  <c r="M207" i="15" s="1"/>
  <c r="K9" i="15"/>
  <c r="K207" i="15" s="1"/>
  <c r="J9" i="15"/>
  <c r="J207" i="15" s="1"/>
  <c r="I9" i="15"/>
  <c r="I207" i="15" s="1"/>
  <c r="G9" i="15"/>
  <c r="G207" i="15" s="1"/>
  <c r="F9" i="15"/>
  <c r="F207" i="15" s="1"/>
  <c r="E9" i="15"/>
  <c r="E207" i="15" s="1"/>
  <c r="AE8" i="15"/>
  <c r="AD8" i="15"/>
  <c r="AC8" i="15"/>
  <c r="AE7" i="15"/>
  <c r="AD7" i="15"/>
  <c r="AC7" i="15"/>
  <c r="AC9" i="15" s="1"/>
  <c r="AE6" i="15"/>
  <c r="AE9" i="15" s="1"/>
  <c r="AE207" i="15" s="1"/>
  <c r="AD6" i="15"/>
  <c r="AD9" i="15" s="1"/>
  <c r="AC6" i="15"/>
  <c r="C2" i="15"/>
  <c r="C2" i="14"/>
  <c r="R207" i="14"/>
  <c r="G207" i="14"/>
  <c r="AA205" i="14"/>
  <c r="Z205" i="14"/>
  <c r="Y205" i="14"/>
  <c r="W205" i="14"/>
  <c r="V205" i="14"/>
  <c r="U205" i="14"/>
  <c r="S205" i="14"/>
  <c r="R205" i="14"/>
  <c r="Q205" i="14"/>
  <c r="O205" i="14"/>
  <c r="N205" i="14"/>
  <c r="M205" i="14"/>
  <c r="K205" i="14"/>
  <c r="J205" i="14"/>
  <c r="I205" i="14"/>
  <c r="G205" i="14"/>
  <c r="F205" i="14"/>
  <c r="E205" i="14"/>
  <c r="AE204" i="14"/>
  <c r="AD204" i="14"/>
  <c r="AC204" i="14"/>
  <c r="AE203" i="14"/>
  <c r="AD203" i="14"/>
  <c r="AC203" i="14"/>
  <c r="AE202" i="14"/>
  <c r="AE205" i="14" s="1"/>
  <c r="AD202" i="14"/>
  <c r="AD205" i="14" s="1"/>
  <c r="AC202" i="14"/>
  <c r="AC205" i="14" s="1"/>
  <c r="AA201" i="14"/>
  <c r="Z201" i="14"/>
  <c r="Y201" i="14"/>
  <c r="W201" i="14"/>
  <c r="V201" i="14"/>
  <c r="U201" i="14"/>
  <c r="S201" i="14"/>
  <c r="R201" i="14"/>
  <c r="Q201" i="14"/>
  <c r="O201" i="14"/>
  <c r="N201" i="14"/>
  <c r="M201" i="14"/>
  <c r="K201" i="14"/>
  <c r="J201" i="14"/>
  <c r="I201" i="14"/>
  <c r="G201" i="14"/>
  <c r="F201" i="14"/>
  <c r="E201" i="14"/>
  <c r="AE200" i="14"/>
  <c r="AD200" i="14"/>
  <c r="AC200" i="14"/>
  <c r="AE199" i="14"/>
  <c r="AE201" i="14" s="1"/>
  <c r="AD199" i="14"/>
  <c r="AD201" i="14" s="1"/>
  <c r="AC199" i="14"/>
  <c r="AE198" i="14"/>
  <c r="AD198" i="14"/>
  <c r="AC198" i="14"/>
  <c r="AC201" i="14" s="1"/>
  <c r="AA197" i="14"/>
  <c r="Z197" i="14"/>
  <c r="Y197" i="14"/>
  <c r="W197" i="14"/>
  <c r="V197" i="14"/>
  <c r="U197" i="14"/>
  <c r="S197" i="14"/>
  <c r="R197" i="14"/>
  <c r="Q197" i="14"/>
  <c r="O197" i="14"/>
  <c r="N197" i="14"/>
  <c r="M197" i="14"/>
  <c r="K197" i="14"/>
  <c r="J197" i="14"/>
  <c r="I197" i="14"/>
  <c r="G197" i="14"/>
  <c r="F197" i="14"/>
  <c r="E197" i="14"/>
  <c r="AE196" i="14"/>
  <c r="AD196" i="14"/>
  <c r="AC196" i="14"/>
  <c r="AE195" i="14"/>
  <c r="AE197" i="14" s="1"/>
  <c r="AD195" i="14"/>
  <c r="AD197" i="14" s="1"/>
  <c r="AC195" i="14"/>
  <c r="AC197" i="14" s="1"/>
  <c r="AE194" i="14"/>
  <c r="AD194" i="14"/>
  <c r="AC194" i="14"/>
  <c r="AA193" i="14"/>
  <c r="Z193" i="14"/>
  <c r="Y193" i="14"/>
  <c r="W193" i="14"/>
  <c r="V193" i="14"/>
  <c r="U193" i="14"/>
  <c r="S193" i="14"/>
  <c r="R193" i="14"/>
  <c r="Q193" i="14"/>
  <c r="O193" i="14"/>
  <c r="N193" i="14"/>
  <c r="M193" i="14"/>
  <c r="K193" i="14"/>
  <c r="J193" i="14"/>
  <c r="I193" i="14"/>
  <c r="G193" i="14"/>
  <c r="F193" i="14"/>
  <c r="E193" i="14"/>
  <c r="AE192" i="14"/>
  <c r="AD192" i="14"/>
  <c r="AC192" i="14"/>
  <c r="AE191" i="14"/>
  <c r="AD191" i="14"/>
  <c r="AD193" i="14" s="1"/>
  <c r="AC191" i="14"/>
  <c r="AC193" i="14" s="1"/>
  <c r="AE190" i="14"/>
  <c r="AE193" i="14" s="1"/>
  <c r="AD190" i="14"/>
  <c r="AC190" i="14"/>
  <c r="AA189" i="14"/>
  <c r="Z189" i="14"/>
  <c r="Y189" i="14"/>
  <c r="W189" i="14"/>
  <c r="V189" i="14"/>
  <c r="U189" i="14"/>
  <c r="S189" i="14"/>
  <c r="R189" i="14"/>
  <c r="Q189" i="14"/>
  <c r="O189" i="14"/>
  <c r="N189" i="14"/>
  <c r="M189" i="14"/>
  <c r="K189" i="14"/>
  <c r="J189" i="14"/>
  <c r="I189" i="14"/>
  <c r="G189" i="14"/>
  <c r="F189" i="14"/>
  <c r="E189" i="14"/>
  <c r="AE188" i="14"/>
  <c r="AD188" i="14"/>
  <c r="AC188" i="14"/>
  <c r="AE187" i="14"/>
  <c r="AD187" i="14"/>
  <c r="AC187" i="14"/>
  <c r="AE186" i="14"/>
  <c r="AE189" i="14" s="1"/>
  <c r="AD186" i="14"/>
  <c r="AD189" i="14" s="1"/>
  <c r="AC186" i="14"/>
  <c r="AC189" i="14" s="1"/>
  <c r="AA185" i="14"/>
  <c r="Z185" i="14"/>
  <c r="Y185" i="14"/>
  <c r="W185" i="14"/>
  <c r="V185" i="14"/>
  <c r="U185" i="14"/>
  <c r="S185" i="14"/>
  <c r="R185" i="14"/>
  <c r="Q185" i="14"/>
  <c r="O185" i="14"/>
  <c r="N185" i="14"/>
  <c r="M185" i="14"/>
  <c r="K185" i="14"/>
  <c r="J185" i="14"/>
  <c r="I185" i="14"/>
  <c r="G185" i="14"/>
  <c r="F185" i="14"/>
  <c r="E185" i="14"/>
  <c r="AE184" i="14"/>
  <c r="AD184" i="14"/>
  <c r="AC184" i="14"/>
  <c r="AE183" i="14"/>
  <c r="AE185" i="14" s="1"/>
  <c r="AD183" i="14"/>
  <c r="AC183" i="14"/>
  <c r="AE182" i="14"/>
  <c r="AD182" i="14"/>
  <c r="AD185" i="14" s="1"/>
  <c r="AC182" i="14"/>
  <c r="AC185" i="14" s="1"/>
  <c r="AA181" i="14"/>
  <c r="Z181" i="14"/>
  <c r="Y181" i="14"/>
  <c r="W181" i="14"/>
  <c r="V181" i="14"/>
  <c r="U181" i="14"/>
  <c r="S181" i="14"/>
  <c r="R181" i="14"/>
  <c r="Q181" i="14"/>
  <c r="O181" i="14"/>
  <c r="N181" i="14"/>
  <c r="M181" i="14"/>
  <c r="K181" i="14"/>
  <c r="J181" i="14"/>
  <c r="I181" i="14"/>
  <c r="G181" i="14"/>
  <c r="F181" i="14"/>
  <c r="E181" i="14"/>
  <c r="AE180" i="14"/>
  <c r="AD180" i="14"/>
  <c r="AC180" i="14"/>
  <c r="AE179" i="14"/>
  <c r="AE181" i="14" s="1"/>
  <c r="AD179" i="14"/>
  <c r="AD181" i="14" s="1"/>
  <c r="AC179" i="14"/>
  <c r="AC181" i="14" s="1"/>
  <c r="AE178" i="14"/>
  <c r="AD178" i="14"/>
  <c r="AC178" i="14"/>
  <c r="AA177" i="14"/>
  <c r="Z177" i="14"/>
  <c r="Y177" i="14"/>
  <c r="W177" i="14"/>
  <c r="V177" i="14"/>
  <c r="U177" i="14"/>
  <c r="S177" i="14"/>
  <c r="R177" i="14"/>
  <c r="Q177" i="14"/>
  <c r="O177" i="14"/>
  <c r="N177" i="14"/>
  <c r="M177" i="14"/>
  <c r="K177" i="14"/>
  <c r="J177" i="14"/>
  <c r="I177" i="14"/>
  <c r="G177" i="14"/>
  <c r="F177" i="14"/>
  <c r="E177" i="14"/>
  <c r="AE176" i="14"/>
  <c r="AD176" i="14"/>
  <c r="AC176" i="14"/>
  <c r="AE175" i="14"/>
  <c r="AD175" i="14"/>
  <c r="AD177" i="14" s="1"/>
  <c r="AC175" i="14"/>
  <c r="AC177" i="14" s="1"/>
  <c r="AE174" i="14"/>
  <c r="AE177" i="14" s="1"/>
  <c r="AD174" i="14"/>
  <c r="AC174" i="14"/>
  <c r="AA173" i="14"/>
  <c r="Z173" i="14"/>
  <c r="Y173" i="14"/>
  <c r="W173" i="14"/>
  <c r="V173" i="14"/>
  <c r="U173" i="14"/>
  <c r="S173" i="14"/>
  <c r="R173" i="14"/>
  <c r="Q173" i="14"/>
  <c r="O173" i="14"/>
  <c r="N173" i="14"/>
  <c r="M173" i="14"/>
  <c r="K173" i="14"/>
  <c r="J173" i="14"/>
  <c r="I173" i="14"/>
  <c r="G173" i="14"/>
  <c r="F173" i="14"/>
  <c r="E173" i="14"/>
  <c r="AE172" i="14"/>
  <c r="AD172" i="14"/>
  <c r="AC172" i="14"/>
  <c r="AE171" i="14"/>
  <c r="AD171" i="14"/>
  <c r="AC171" i="14"/>
  <c r="AE170" i="14"/>
  <c r="AE173" i="14" s="1"/>
  <c r="AD170" i="14"/>
  <c r="AD173" i="14" s="1"/>
  <c r="AC170" i="14"/>
  <c r="AC173" i="14" s="1"/>
  <c r="AA169" i="14"/>
  <c r="Z169" i="14"/>
  <c r="Y169" i="14"/>
  <c r="W169" i="14"/>
  <c r="V169" i="14"/>
  <c r="U169" i="14"/>
  <c r="S169" i="14"/>
  <c r="R169" i="14"/>
  <c r="Q169" i="14"/>
  <c r="O169" i="14"/>
  <c r="N169" i="14"/>
  <c r="M169" i="14"/>
  <c r="K169" i="14"/>
  <c r="J169" i="14"/>
  <c r="I169" i="14"/>
  <c r="G169" i="14"/>
  <c r="F169" i="14"/>
  <c r="E169" i="14"/>
  <c r="AE168" i="14"/>
  <c r="AD168" i="14"/>
  <c r="AC168" i="14"/>
  <c r="AE167" i="14"/>
  <c r="AD167" i="14"/>
  <c r="AC167" i="14"/>
  <c r="AE166" i="14"/>
  <c r="AE169" i="14" s="1"/>
  <c r="AD166" i="14"/>
  <c r="AD169" i="14" s="1"/>
  <c r="AC166" i="14"/>
  <c r="AC169" i="14" s="1"/>
  <c r="AD165" i="14"/>
  <c r="AA165" i="14"/>
  <c r="Z165" i="14"/>
  <c r="Y165" i="14"/>
  <c r="W165" i="14"/>
  <c r="V165" i="14"/>
  <c r="U165" i="14"/>
  <c r="S165" i="14"/>
  <c r="R165" i="14"/>
  <c r="Q165" i="14"/>
  <c r="O165" i="14"/>
  <c r="N165" i="14"/>
  <c r="M165" i="14"/>
  <c r="K165" i="14"/>
  <c r="J165" i="14"/>
  <c r="I165" i="14"/>
  <c r="G165" i="14"/>
  <c r="F165" i="14"/>
  <c r="E165" i="14"/>
  <c r="AE164" i="14"/>
  <c r="AD164" i="14"/>
  <c r="AC164" i="14"/>
  <c r="AE163" i="14"/>
  <c r="AE165" i="14" s="1"/>
  <c r="AD163" i="14"/>
  <c r="AC163" i="14"/>
  <c r="AE162" i="14"/>
  <c r="AD162" i="14"/>
  <c r="AC162" i="14"/>
  <c r="AC165" i="14" s="1"/>
  <c r="AA161" i="14"/>
  <c r="Z161" i="14"/>
  <c r="Y161" i="14"/>
  <c r="W161" i="14"/>
  <c r="V161" i="14"/>
  <c r="U161" i="14"/>
  <c r="S161" i="14"/>
  <c r="R161" i="14"/>
  <c r="Q161" i="14"/>
  <c r="O161" i="14"/>
  <c r="N161" i="14"/>
  <c r="M161" i="14"/>
  <c r="K161" i="14"/>
  <c r="J161" i="14"/>
  <c r="I161" i="14"/>
  <c r="G161" i="14"/>
  <c r="F161" i="14"/>
  <c r="E161" i="14"/>
  <c r="AE160" i="14"/>
  <c r="AD160" i="14"/>
  <c r="AC160" i="14"/>
  <c r="AE159" i="14"/>
  <c r="AD159" i="14"/>
  <c r="AD161" i="14" s="1"/>
  <c r="AC159" i="14"/>
  <c r="AC161" i="14" s="1"/>
  <c r="AE158" i="14"/>
  <c r="AE161" i="14" s="1"/>
  <c r="AD158" i="14"/>
  <c r="AC158" i="14"/>
  <c r="AA157" i="14"/>
  <c r="Z157" i="14"/>
  <c r="Y157" i="14"/>
  <c r="W157" i="14"/>
  <c r="V157" i="14"/>
  <c r="U157" i="14"/>
  <c r="S157" i="14"/>
  <c r="R157" i="14"/>
  <c r="Q157" i="14"/>
  <c r="O157" i="14"/>
  <c r="N157" i="14"/>
  <c r="M157" i="14"/>
  <c r="K157" i="14"/>
  <c r="J157" i="14"/>
  <c r="I157" i="14"/>
  <c r="G157" i="14"/>
  <c r="F157" i="14"/>
  <c r="E157" i="14"/>
  <c r="AE156" i="14"/>
  <c r="AD156" i="14"/>
  <c r="AC156" i="14"/>
  <c r="AE155" i="14"/>
  <c r="AD155" i="14"/>
  <c r="AC155" i="14"/>
  <c r="AE154" i="14"/>
  <c r="AE157" i="14" s="1"/>
  <c r="AD154" i="14"/>
  <c r="AD157" i="14" s="1"/>
  <c r="AC154" i="14"/>
  <c r="AC157" i="14" s="1"/>
  <c r="AA153" i="14"/>
  <c r="Z153" i="14"/>
  <c r="Y153" i="14"/>
  <c r="W153" i="14"/>
  <c r="V153" i="14"/>
  <c r="U153" i="14"/>
  <c r="S153" i="14"/>
  <c r="R153" i="14"/>
  <c r="Q153" i="14"/>
  <c r="O153" i="14"/>
  <c r="N153" i="14"/>
  <c r="M153" i="14"/>
  <c r="K153" i="14"/>
  <c r="J153" i="14"/>
  <c r="I153" i="14"/>
  <c r="G153" i="14"/>
  <c r="F153" i="14"/>
  <c r="E153" i="14"/>
  <c r="AE152" i="14"/>
  <c r="AD152" i="14"/>
  <c r="AC152" i="14"/>
  <c r="AE151" i="14"/>
  <c r="AD151" i="14"/>
  <c r="AC151" i="14"/>
  <c r="AE150" i="14"/>
  <c r="AE153" i="14" s="1"/>
  <c r="AD150" i="14"/>
  <c r="AD153" i="14" s="1"/>
  <c r="AC150" i="14"/>
  <c r="AC153" i="14" s="1"/>
  <c r="AA149" i="14"/>
  <c r="Z149" i="14"/>
  <c r="Y149" i="14"/>
  <c r="W149" i="14"/>
  <c r="V149" i="14"/>
  <c r="U149" i="14"/>
  <c r="S149" i="14"/>
  <c r="R149" i="14"/>
  <c r="Q149" i="14"/>
  <c r="O149" i="14"/>
  <c r="N149" i="14"/>
  <c r="M149" i="14"/>
  <c r="K149" i="14"/>
  <c r="J149" i="14"/>
  <c r="I149" i="14"/>
  <c r="G149" i="14"/>
  <c r="F149" i="14"/>
  <c r="E149" i="14"/>
  <c r="AE148" i="14"/>
  <c r="AD148" i="14"/>
  <c r="AC148" i="14"/>
  <c r="AE147" i="14"/>
  <c r="AE149" i="14" s="1"/>
  <c r="AD147" i="14"/>
  <c r="AD149" i="14" s="1"/>
  <c r="AC147" i="14"/>
  <c r="AE146" i="14"/>
  <c r="AD146" i="14"/>
  <c r="AC146" i="14"/>
  <c r="AC149" i="14" s="1"/>
  <c r="AA145" i="14"/>
  <c r="Z145" i="14"/>
  <c r="Y145" i="14"/>
  <c r="W145" i="14"/>
  <c r="V145" i="14"/>
  <c r="U145" i="14"/>
  <c r="S145" i="14"/>
  <c r="R145" i="14"/>
  <c r="Q145" i="14"/>
  <c r="O145" i="14"/>
  <c r="N145" i="14"/>
  <c r="M145" i="14"/>
  <c r="K145" i="14"/>
  <c r="J145" i="14"/>
  <c r="I145" i="14"/>
  <c r="G145" i="14"/>
  <c r="F145" i="14"/>
  <c r="E145" i="14"/>
  <c r="AE144" i="14"/>
  <c r="AD144" i="14"/>
  <c r="AC144" i="14"/>
  <c r="AE143" i="14"/>
  <c r="AD143" i="14"/>
  <c r="AD145" i="14" s="1"/>
  <c r="AC143" i="14"/>
  <c r="AC145" i="14" s="1"/>
  <c r="AE142" i="14"/>
  <c r="AE145" i="14" s="1"/>
  <c r="AD142" i="14"/>
  <c r="AC142" i="14"/>
  <c r="AA141" i="14"/>
  <c r="Z141" i="14"/>
  <c r="Y141" i="14"/>
  <c r="W141" i="14"/>
  <c r="V141" i="14"/>
  <c r="U141" i="14"/>
  <c r="S141" i="14"/>
  <c r="R141" i="14"/>
  <c r="Q141" i="14"/>
  <c r="O141" i="14"/>
  <c r="N141" i="14"/>
  <c r="M141" i="14"/>
  <c r="K141" i="14"/>
  <c r="J141" i="14"/>
  <c r="I141" i="14"/>
  <c r="G141" i="14"/>
  <c r="F141" i="14"/>
  <c r="E141" i="14"/>
  <c r="AE140" i="14"/>
  <c r="AD140" i="14"/>
  <c r="AC140" i="14"/>
  <c r="AE139" i="14"/>
  <c r="AD139" i="14"/>
  <c r="AC139" i="14"/>
  <c r="AE138" i="14"/>
  <c r="AE141" i="14" s="1"/>
  <c r="AD138" i="14"/>
  <c r="AD141" i="14" s="1"/>
  <c r="AC138" i="14"/>
  <c r="AC141" i="14" s="1"/>
  <c r="AA137" i="14"/>
  <c r="Z137" i="14"/>
  <c r="Y137" i="14"/>
  <c r="W137" i="14"/>
  <c r="V137" i="14"/>
  <c r="U137" i="14"/>
  <c r="S137" i="14"/>
  <c r="R137" i="14"/>
  <c r="Q137" i="14"/>
  <c r="O137" i="14"/>
  <c r="N137" i="14"/>
  <c r="M137" i="14"/>
  <c r="K137" i="14"/>
  <c r="J137" i="14"/>
  <c r="I137" i="14"/>
  <c r="G137" i="14"/>
  <c r="F137" i="14"/>
  <c r="E137" i="14"/>
  <c r="AE136" i="14"/>
  <c r="AD136" i="14"/>
  <c r="AC136" i="14"/>
  <c r="AE135" i="14"/>
  <c r="AD135" i="14"/>
  <c r="AC135" i="14"/>
  <c r="AE134" i="14"/>
  <c r="AE137" i="14" s="1"/>
  <c r="AD134" i="14"/>
  <c r="AD137" i="14" s="1"/>
  <c r="AC134" i="14"/>
  <c r="AC137" i="14" s="1"/>
  <c r="AA133" i="14"/>
  <c r="Z133" i="14"/>
  <c r="Y133" i="14"/>
  <c r="W133" i="14"/>
  <c r="V133" i="14"/>
  <c r="U133" i="14"/>
  <c r="S133" i="14"/>
  <c r="R133" i="14"/>
  <c r="Q133" i="14"/>
  <c r="O133" i="14"/>
  <c r="N133" i="14"/>
  <c r="M133" i="14"/>
  <c r="K133" i="14"/>
  <c r="J133" i="14"/>
  <c r="I133" i="14"/>
  <c r="G133" i="14"/>
  <c r="F133" i="14"/>
  <c r="E133" i="14"/>
  <c r="AE132" i="14"/>
  <c r="AD132" i="14"/>
  <c r="AC132" i="14"/>
  <c r="AE131" i="14"/>
  <c r="AE133" i="14" s="1"/>
  <c r="AD131" i="14"/>
  <c r="AD133" i="14" s="1"/>
  <c r="AC131" i="14"/>
  <c r="AE130" i="14"/>
  <c r="AD130" i="14"/>
  <c r="AC130" i="14"/>
  <c r="AC133" i="14" s="1"/>
  <c r="AA129" i="14"/>
  <c r="Z129" i="14"/>
  <c r="Y129" i="14"/>
  <c r="W129" i="14"/>
  <c r="V129" i="14"/>
  <c r="U129" i="14"/>
  <c r="S129" i="14"/>
  <c r="R129" i="14"/>
  <c r="Q129" i="14"/>
  <c r="O129" i="14"/>
  <c r="N129" i="14"/>
  <c r="M129" i="14"/>
  <c r="K129" i="14"/>
  <c r="J129" i="14"/>
  <c r="I129" i="14"/>
  <c r="G129" i="14"/>
  <c r="F129" i="14"/>
  <c r="E129" i="14"/>
  <c r="AE128" i="14"/>
  <c r="AD128" i="14"/>
  <c r="AC128" i="14"/>
  <c r="AE127" i="14"/>
  <c r="AD127" i="14"/>
  <c r="AD129" i="14" s="1"/>
  <c r="AC127" i="14"/>
  <c r="AE126" i="14"/>
  <c r="AE129" i="14" s="1"/>
  <c r="AD126" i="14"/>
  <c r="AC126" i="14"/>
  <c r="AC129" i="14" s="1"/>
  <c r="AA125" i="14"/>
  <c r="Z125" i="14"/>
  <c r="Y125" i="14"/>
  <c r="W125" i="14"/>
  <c r="V125" i="14"/>
  <c r="U125" i="14"/>
  <c r="S125" i="14"/>
  <c r="R125" i="14"/>
  <c r="Q125" i="14"/>
  <c r="O125" i="14"/>
  <c r="N125" i="14"/>
  <c r="M125" i="14"/>
  <c r="K125" i="14"/>
  <c r="J125" i="14"/>
  <c r="I125" i="14"/>
  <c r="G125" i="14"/>
  <c r="F125" i="14"/>
  <c r="E125" i="14"/>
  <c r="AE124" i="14"/>
  <c r="AD124" i="14"/>
  <c r="AC124" i="14"/>
  <c r="AE123" i="14"/>
  <c r="AD123" i="14"/>
  <c r="AC123" i="14"/>
  <c r="AE122" i="14"/>
  <c r="AE125" i="14" s="1"/>
  <c r="AD122" i="14"/>
  <c r="AD125" i="14" s="1"/>
  <c r="AC122" i="14"/>
  <c r="AC125" i="14" s="1"/>
  <c r="AA121" i="14"/>
  <c r="Z121" i="14"/>
  <c r="Y121" i="14"/>
  <c r="W121" i="14"/>
  <c r="V121" i="14"/>
  <c r="U121" i="14"/>
  <c r="S121" i="14"/>
  <c r="R121" i="14"/>
  <c r="Q121" i="14"/>
  <c r="O121" i="14"/>
  <c r="N121" i="14"/>
  <c r="M121" i="14"/>
  <c r="K121" i="14"/>
  <c r="J121" i="14"/>
  <c r="I121" i="14"/>
  <c r="G121" i="14"/>
  <c r="F121" i="14"/>
  <c r="E121" i="14"/>
  <c r="AE120" i="14"/>
  <c r="AD120" i="14"/>
  <c r="AC120" i="14"/>
  <c r="AE119" i="14"/>
  <c r="AD119" i="14"/>
  <c r="AC119" i="14"/>
  <c r="AE118" i="14"/>
  <c r="AE121" i="14" s="1"/>
  <c r="AD118" i="14"/>
  <c r="AD121" i="14" s="1"/>
  <c r="AC118" i="14"/>
  <c r="AC121" i="14" s="1"/>
  <c r="AA117" i="14"/>
  <c r="Z117" i="14"/>
  <c r="Y117" i="14"/>
  <c r="W117" i="14"/>
  <c r="V117" i="14"/>
  <c r="U117" i="14"/>
  <c r="S117" i="14"/>
  <c r="R117" i="14"/>
  <c r="Q117" i="14"/>
  <c r="O117" i="14"/>
  <c r="N117" i="14"/>
  <c r="M117" i="14"/>
  <c r="K117" i="14"/>
  <c r="J117" i="14"/>
  <c r="I117" i="14"/>
  <c r="G117" i="14"/>
  <c r="F117" i="14"/>
  <c r="E117" i="14"/>
  <c r="AE116" i="14"/>
  <c r="AD116" i="14"/>
  <c r="AC116" i="14"/>
  <c r="AE115" i="14"/>
  <c r="AD115" i="14"/>
  <c r="AD117" i="14" s="1"/>
  <c r="AC115" i="14"/>
  <c r="AE114" i="14"/>
  <c r="AE117" i="14" s="1"/>
  <c r="AD114" i="14"/>
  <c r="AC114" i="14"/>
  <c r="AC117" i="14" s="1"/>
  <c r="AA113" i="14"/>
  <c r="Z113" i="14"/>
  <c r="Y113" i="14"/>
  <c r="W113" i="14"/>
  <c r="V113" i="14"/>
  <c r="U113" i="14"/>
  <c r="S113" i="14"/>
  <c r="R113" i="14"/>
  <c r="Q113" i="14"/>
  <c r="O113" i="14"/>
  <c r="N113" i="14"/>
  <c r="M113" i="14"/>
  <c r="K113" i="14"/>
  <c r="J113" i="14"/>
  <c r="I113" i="14"/>
  <c r="G113" i="14"/>
  <c r="F113" i="14"/>
  <c r="E113" i="14"/>
  <c r="AE112" i="14"/>
  <c r="AD112" i="14"/>
  <c r="AC112" i="14"/>
  <c r="AE111" i="14"/>
  <c r="AD111" i="14"/>
  <c r="AD113" i="14" s="1"/>
  <c r="AC111" i="14"/>
  <c r="AE110" i="14"/>
  <c r="AE113" i="14" s="1"/>
  <c r="AD110" i="14"/>
  <c r="AC110" i="14"/>
  <c r="AC113" i="14" s="1"/>
  <c r="AA109" i="14"/>
  <c r="Z109" i="14"/>
  <c r="Y109" i="14"/>
  <c r="W109" i="14"/>
  <c r="V109" i="14"/>
  <c r="U109" i="14"/>
  <c r="S109" i="14"/>
  <c r="R109" i="14"/>
  <c r="Q109" i="14"/>
  <c r="O109" i="14"/>
  <c r="N109" i="14"/>
  <c r="M109" i="14"/>
  <c r="K109" i="14"/>
  <c r="J109" i="14"/>
  <c r="I109" i="14"/>
  <c r="G109" i="14"/>
  <c r="F109" i="14"/>
  <c r="E109" i="14"/>
  <c r="AE108" i="14"/>
  <c r="AD108" i="14"/>
  <c r="AC108" i="14"/>
  <c r="AE107" i="14"/>
  <c r="AD107" i="14"/>
  <c r="AC107" i="14"/>
  <c r="AE106" i="14"/>
  <c r="AE109" i="14" s="1"/>
  <c r="AD106" i="14"/>
  <c r="AD109" i="14" s="1"/>
  <c r="AC106" i="14"/>
  <c r="AC109" i="14" s="1"/>
  <c r="AA105" i="14"/>
  <c r="Z105" i="14"/>
  <c r="Y105" i="14"/>
  <c r="W105" i="14"/>
  <c r="V105" i="14"/>
  <c r="U105" i="14"/>
  <c r="S105" i="14"/>
  <c r="R105" i="14"/>
  <c r="Q105" i="14"/>
  <c r="O105" i="14"/>
  <c r="N105" i="14"/>
  <c r="M105" i="14"/>
  <c r="K105" i="14"/>
  <c r="J105" i="14"/>
  <c r="I105" i="14"/>
  <c r="G105" i="14"/>
  <c r="F105" i="14"/>
  <c r="E105" i="14"/>
  <c r="AE104" i="14"/>
  <c r="AD104" i="14"/>
  <c r="AC104" i="14"/>
  <c r="AE103" i="14"/>
  <c r="AD103" i="14"/>
  <c r="AC103" i="14"/>
  <c r="AE102" i="14"/>
  <c r="AE105" i="14" s="1"/>
  <c r="AD102" i="14"/>
  <c r="AD105" i="14" s="1"/>
  <c r="AC102" i="14"/>
  <c r="AC105" i="14" s="1"/>
  <c r="AA101" i="14"/>
  <c r="Z101" i="14"/>
  <c r="Y101" i="14"/>
  <c r="W101" i="14"/>
  <c r="V101" i="14"/>
  <c r="U101" i="14"/>
  <c r="S101" i="14"/>
  <c r="R101" i="14"/>
  <c r="Q101" i="14"/>
  <c r="O101" i="14"/>
  <c r="N101" i="14"/>
  <c r="M101" i="14"/>
  <c r="K101" i="14"/>
  <c r="J101" i="14"/>
  <c r="I101" i="14"/>
  <c r="G101" i="14"/>
  <c r="F101" i="14"/>
  <c r="E101" i="14"/>
  <c r="AE100" i="14"/>
  <c r="AD100" i="14"/>
  <c r="AC100" i="14"/>
  <c r="AE99" i="14"/>
  <c r="AD99" i="14"/>
  <c r="AD101" i="14" s="1"/>
  <c r="AC99" i="14"/>
  <c r="AE98" i="14"/>
  <c r="AE101" i="14" s="1"/>
  <c r="AD98" i="14"/>
  <c r="AC98" i="14"/>
  <c r="AC101" i="14" s="1"/>
  <c r="AA97" i="14"/>
  <c r="Z97" i="14"/>
  <c r="Y97" i="14"/>
  <c r="W97" i="14"/>
  <c r="V97" i="14"/>
  <c r="U97" i="14"/>
  <c r="S97" i="14"/>
  <c r="R97" i="14"/>
  <c r="Q97" i="14"/>
  <c r="O97" i="14"/>
  <c r="N97" i="14"/>
  <c r="M97" i="14"/>
  <c r="K97" i="14"/>
  <c r="J97" i="14"/>
  <c r="I97" i="14"/>
  <c r="G97" i="14"/>
  <c r="F97" i="14"/>
  <c r="E97" i="14"/>
  <c r="AE96" i="14"/>
  <c r="AD96" i="14"/>
  <c r="AC96" i="14"/>
  <c r="AE95" i="14"/>
  <c r="AD95" i="14"/>
  <c r="AC95" i="14"/>
  <c r="AE94" i="14"/>
  <c r="AE97" i="14" s="1"/>
  <c r="AD94" i="14"/>
  <c r="AD97" i="14" s="1"/>
  <c r="AC94" i="14"/>
  <c r="AC97" i="14" s="1"/>
  <c r="AA93" i="14"/>
  <c r="Z93" i="14"/>
  <c r="Y93" i="14"/>
  <c r="W93" i="14"/>
  <c r="V93" i="14"/>
  <c r="U93" i="14"/>
  <c r="S93" i="14"/>
  <c r="R93" i="14"/>
  <c r="Q93" i="14"/>
  <c r="O93" i="14"/>
  <c r="N93" i="14"/>
  <c r="M93" i="14"/>
  <c r="K93" i="14"/>
  <c r="J93" i="14"/>
  <c r="I93" i="14"/>
  <c r="G93" i="14"/>
  <c r="F93" i="14"/>
  <c r="E93" i="14"/>
  <c r="AE92" i="14"/>
  <c r="AD92" i="14"/>
  <c r="AC92" i="14"/>
  <c r="AE91" i="14"/>
  <c r="AD91" i="14"/>
  <c r="AC91" i="14"/>
  <c r="AE90" i="14"/>
  <c r="AE93" i="14" s="1"/>
  <c r="AD90" i="14"/>
  <c r="AD93" i="14" s="1"/>
  <c r="AC90" i="14"/>
  <c r="AC93" i="14" s="1"/>
  <c r="AA89" i="14"/>
  <c r="Z89" i="14"/>
  <c r="Y89" i="14"/>
  <c r="W89" i="14"/>
  <c r="V89" i="14"/>
  <c r="U89" i="14"/>
  <c r="S89" i="14"/>
  <c r="R89" i="14"/>
  <c r="Q89" i="14"/>
  <c r="O89" i="14"/>
  <c r="N89" i="14"/>
  <c r="M89" i="14"/>
  <c r="K89" i="14"/>
  <c r="J89" i="14"/>
  <c r="I89" i="14"/>
  <c r="G89" i="14"/>
  <c r="F89" i="14"/>
  <c r="E89" i="14"/>
  <c r="AE88" i="14"/>
  <c r="AD88" i="14"/>
  <c r="AC88" i="14"/>
  <c r="AE87" i="14"/>
  <c r="AD87" i="14"/>
  <c r="AC87" i="14"/>
  <c r="AE86" i="14"/>
  <c r="AE89" i="14" s="1"/>
  <c r="AD86" i="14"/>
  <c r="AD89" i="14" s="1"/>
  <c r="AC86" i="14"/>
  <c r="AC89" i="14" s="1"/>
  <c r="AA85" i="14"/>
  <c r="Z85" i="14"/>
  <c r="Y85" i="14"/>
  <c r="W85" i="14"/>
  <c r="V85" i="14"/>
  <c r="U85" i="14"/>
  <c r="S85" i="14"/>
  <c r="R85" i="14"/>
  <c r="Q85" i="14"/>
  <c r="O85" i="14"/>
  <c r="N85" i="14"/>
  <c r="M85" i="14"/>
  <c r="K85" i="14"/>
  <c r="J85" i="14"/>
  <c r="I85" i="14"/>
  <c r="G85" i="14"/>
  <c r="F85" i="14"/>
  <c r="E85" i="14"/>
  <c r="AE84" i="14"/>
  <c r="AD84" i="14"/>
  <c r="AC84" i="14"/>
  <c r="AE83" i="14"/>
  <c r="AD83" i="14"/>
  <c r="AD85" i="14" s="1"/>
  <c r="AC83" i="14"/>
  <c r="AE82" i="14"/>
  <c r="AE85" i="14" s="1"/>
  <c r="AD82" i="14"/>
  <c r="AC82" i="14"/>
  <c r="AC85" i="14" s="1"/>
  <c r="AA81" i="14"/>
  <c r="Z81" i="14"/>
  <c r="Y81" i="14"/>
  <c r="W81" i="14"/>
  <c r="V81" i="14"/>
  <c r="U81" i="14"/>
  <c r="S81" i="14"/>
  <c r="R81" i="14"/>
  <c r="Q81" i="14"/>
  <c r="O81" i="14"/>
  <c r="N81" i="14"/>
  <c r="M81" i="14"/>
  <c r="K81" i="14"/>
  <c r="J81" i="14"/>
  <c r="I81" i="14"/>
  <c r="G81" i="14"/>
  <c r="F81" i="14"/>
  <c r="E81" i="14"/>
  <c r="AE80" i="14"/>
  <c r="AD80" i="14"/>
  <c r="AC80" i="14"/>
  <c r="AE79" i="14"/>
  <c r="AD79" i="14"/>
  <c r="AC79" i="14"/>
  <c r="AE78" i="14"/>
  <c r="AE81" i="14" s="1"/>
  <c r="AD78" i="14"/>
  <c r="AD81" i="14" s="1"/>
  <c r="AC78" i="14"/>
  <c r="AC81" i="14" s="1"/>
  <c r="AA77" i="14"/>
  <c r="Z77" i="14"/>
  <c r="Y77" i="14"/>
  <c r="W77" i="14"/>
  <c r="V77" i="14"/>
  <c r="U77" i="14"/>
  <c r="S77" i="14"/>
  <c r="R77" i="14"/>
  <c r="Q77" i="14"/>
  <c r="O77" i="14"/>
  <c r="N77" i="14"/>
  <c r="M77" i="14"/>
  <c r="K77" i="14"/>
  <c r="J77" i="14"/>
  <c r="I77" i="14"/>
  <c r="G77" i="14"/>
  <c r="F77" i="14"/>
  <c r="E77" i="14"/>
  <c r="AE76" i="14"/>
  <c r="AD76" i="14"/>
  <c r="AC76" i="14"/>
  <c r="AE75" i="14"/>
  <c r="AD75" i="14"/>
  <c r="AC75" i="14"/>
  <c r="AE74" i="14"/>
  <c r="AE77" i="14" s="1"/>
  <c r="AD74" i="14"/>
  <c r="AD77" i="14" s="1"/>
  <c r="AC74" i="14"/>
  <c r="AC77" i="14" s="1"/>
  <c r="AA73" i="14"/>
  <c r="Z73" i="14"/>
  <c r="Y73" i="14"/>
  <c r="W73" i="14"/>
  <c r="V73" i="14"/>
  <c r="U73" i="14"/>
  <c r="S73" i="14"/>
  <c r="R73" i="14"/>
  <c r="Q73" i="14"/>
  <c r="O73" i="14"/>
  <c r="N73" i="14"/>
  <c r="M73" i="14"/>
  <c r="K73" i="14"/>
  <c r="J73" i="14"/>
  <c r="I73" i="14"/>
  <c r="G73" i="14"/>
  <c r="F73" i="14"/>
  <c r="E73" i="14"/>
  <c r="AE72" i="14"/>
  <c r="AD72" i="14"/>
  <c r="AC72" i="14"/>
  <c r="AE71" i="14"/>
  <c r="AD71" i="14"/>
  <c r="AC71" i="14"/>
  <c r="AE70" i="14"/>
  <c r="AE73" i="14" s="1"/>
  <c r="AD70" i="14"/>
  <c r="AD73" i="14" s="1"/>
  <c r="AC70" i="14"/>
  <c r="AC73" i="14" s="1"/>
  <c r="AA69" i="14"/>
  <c r="Z69" i="14"/>
  <c r="Y69" i="14"/>
  <c r="W69" i="14"/>
  <c r="V69" i="14"/>
  <c r="U69" i="14"/>
  <c r="S69" i="14"/>
  <c r="R69" i="14"/>
  <c r="Q69" i="14"/>
  <c r="O69" i="14"/>
  <c r="N69" i="14"/>
  <c r="M69" i="14"/>
  <c r="K69" i="14"/>
  <c r="J69" i="14"/>
  <c r="I69" i="14"/>
  <c r="G69" i="14"/>
  <c r="F69" i="14"/>
  <c r="E69" i="14"/>
  <c r="AE68" i="14"/>
  <c r="AD68" i="14"/>
  <c r="AC68" i="14"/>
  <c r="AE67" i="14"/>
  <c r="AD67" i="14"/>
  <c r="AD69" i="14" s="1"/>
  <c r="AC67" i="14"/>
  <c r="AE66" i="14"/>
  <c r="AE69" i="14" s="1"/>
  <c r="AD66" i="14"/>
  <c r="AC66" i="14"/>
  <c r="AC69" i="14" s="1"/>
  <c r="AA65" i="14"/>
  <c r="Z65" i="14"/>
  <c r="Y65" i="14"/>
  <c r="W65" i="14"/>
  <c r="V65" i="14"/>
  <c r="U65" i="14"/>
  <c r="S65" i="14"/>
  <c r="R65" i="14"/>
  <c r="Q65" i="14"/>
  <c r="O65" i="14"/>
  <c r="N65" i="14"/>
  <c r="M65" i="14"/>
  <c r="K65" i="14"/>
  <c r="J65" i="14"/>
  <c r="I65" i="14"/>
  <c r="G65" i="14"/>
  <c r="F65" i="14"/>
  <c r="E65" i="14"/>
  <c r="AE64" i="14"/>
  <c r="AD64" i="14"/>
  <c r="AC64" i="14"/>
  <c r="AE63" i="14"/>
  <c r="AD63" i="14"/>
  <c r="AC63" i="14"/>
  <c r="AE62" i="14"/>
  <c r="AE65" i="14" s="1"/>
  <c r="AD62" i="14"/>
  <c r="AD65" i="14" s="1"/>
  <c r="AC62" i="14"/>
  <c r="AC65" i="14" s="1"/>
  <c r="AA61" i="14"/>
  <c r="Z61" i="14"/>
  <c r="Y61" i="14"/>
  <c r="W61" i="14"/>
  <c r="V61" i="14"/>
  <c r="U61" i="14"/>
  <c r="S61" i="14"/>
  <c r="R61" i="14"/>
  <c r="Q61" i="14"/>
  <c r="O61" i="14"/>
  <c r="N61" i="14"/>
  <c r="M61" i="14"/>
  <c r="K61" i="14"/>
  <c r="J61" i="14"/>
  <c r="I61" i="14"/>
  <c r="G61" i="14"/>
  <c r="F61" i="14"/>
  <c r="E61" i="14"/>
  <c r="AE60" i="14"/>
  <c r="AD60" i="14"/>
  <c r="AC60" i="14"/>
  <c r="AE59" i="14"/>
  <c r="AD59" i="14"/>
  <c r="AC59" i="14"/>
  <c r="AE58" i="14"/>
  <c r="AE61" i="14" s="1"/>
  <c r="AD58" i="14"/>
  <c r="AD61" i="14" s="1"/>
  <c r="AC58" i="14"/>
  <c r="AC61" i="14" s="1"/>
  <c r="AA57" i="14"/>
  <c r="Z57" i="14"/>
  <c r="Y57" i="14"/>
  <c r="W57" i="14"/>
  <c r="V57" i="14"/>
  <c r="U57" i="14"/>
  <c r="S57" i="14"/>
  <c r="R57" i="14"/>
  <c r="Q57" i="14"/>
  <c r="O57" i="14"/>
  <c r="N57" i="14"/>
  <c r="M57" i="14"/>
  <c r="K57" i="14"/>
  <c r="J57" i="14"/>
  <c r="I57" i="14"/>
  <c r="G57" i="14"/>
  <c r="F57" i="14"/>
  <c r="E57" i="14"/>
  <c r="AE56" i="14"/>
  <c r="AD56" i="14"/>
  <c r="AC56" i="14"/>
  <c r="AE55" i="14"/>
  <c r="AD55" i="14"/>
  <c r="AC55" i="14"/>
  <c r="AE54" i="14"/>
  <c r="AE57" i="14" s="1"/>
  <c r="AD54" i="14"/>
  <c r="AD57" i="14" s="1"/>
  <c r="AC54" i="14"/>
  <c r="AC57" i="14" s="1"/>
  <c r="AA53" i="14"/>
  <c r="Z53" i="14"/>
  <c r="Y53" i="14"/>
  <c r="W53" i="14"/>
  <c r="V53" i="14"/>
  <c r="U53" i="14"/>
  <c r="S53" i="14"/>
  <c r="R53" i="14"/>
  <c r="Q53" i="14"/>
  <c r="O53" i="14"/>
  <c r="N53" i="14"/>
  <c r="M53" i="14"/>
  <c r="K53" i="14"/>
  <c r="J53" i="14"/>
  <c r="I53" i="14"/>
  <c r="G53" i="14"/>
  <c r="F53" i="14"/>
  <c r="E53" i="14"/>
  <c r="AE52" i="14"/>
  <c r="AD52" i="14"/>
  <c r="AC52" i="14"/>
  <c r="AE51" i="14"/>
  <c r="AD51" i="14"/>
  <c r="AD53" i="14" s="1"/>
  <c r="AC51" i="14"/>
  <c r="AE50" i="14"/>
  <c r="AE53" i="14" s="1"/>
  <c r="AD50" i="14"/>
  <c r="AC50" i="14"/>
  <c r="AC53" i="14" s="1"/>
  <c r="AA49" i="14"/>
  <c r="Z49" i="14"/>
  <c r="Y49" i="14"/>
  <c r="W49" i="14"/>
  <c r="V49" i="14"/>
  <c r="U49" i="14"/>
  <c r="S49" i="14"/>
  <c r="R49" i="14"/>
  <c r="Q49" i="14"/>
  <c r="O49" i="14"/>
  <c r="N49" i="14"/>
  <c r="M49" i="14"/>
  <c r="K49" i="14"/>
  <c r="J49" i="14"/>
  <c r="I49" i="14"/>
  <c r="G49" i="14"/>
  <c r="F49" i="14"/>
  <c r="E49" i="14"/>
  <c r="AE48" i="14"/>
  <c r="AD48" i="14"/>
  <c r="AC48" i="14"/>
  <c r="AE47" i="14"/>
  <c r="AD47" i="14"/>
  <c r="AC47" i="14"/>
  <c r="AE46" i="14"/>
  <c r="AE49" i="14" s="1"/>
  <c r="AD46" i="14"/>
  <c r="AD49" i="14" s="1"/>
  <c r="AC46" i="14"/>
  <c r="AC49" i="14" s="1"/>
  <c r="AA45" i="14"/>
  <c r="Z45" i="14"/>
  <c r="Y45" i="14"/>
  <c r="W45" i="14"/>
  <c r="V45" i="14"/>
  <c r="U45" i="14"/>
  <c r="S45" i="14"/>
  <c r="R45" i="14"/>
  <c r="Q45" i="14"/>
  <c r="O45" i="14"/>
  <c r="N45" i="14"/>
  <c r="M45" i="14"/>
  <c r="K45" i="14"/>
  <c r="J45" i="14"/>
  <c r="I45" i="14"/>
  <c r="G45" i="14"/>
  <c r="F45" i="14"/>
  <c r="E45" i="14"/>
  <c r="AE44" i="14"/>
  <c r="AD44" i="14"/>
  <c r="AC44" i="14"/>
  <c r="AE43" i="14"/>
  <c r="AD43" i="14"/>
  <c r="AC43" i="14"/>
  <c r="AE42" i="14"/>
  <c r="AE45" i="14" s="1"/>
  <c r="AD42" i="14"/>
  <c r="AD45" i="14" s="1"/>
  <c r="AC42" i="14"/>
  <c r="AC45" i="14" s="1"/>
  <c r="AA41" i="14"/>
  <c r="Z41" i="14"/>
  <c r="Y41" i="14"/>
  <c r="W41" i="14"/>
  <c r="V41" i="14"/>
  <c r="U41" i="14"/>
  <c r="S41" i="14"/>
  <c r="R41" i="14"/>
  <c r="Q41" i="14"/>
  <c r="O41" i="14"/>
  <c r="N41" i="14"/>
  <c r="M41" i="14"/>
  <c r="K41" i="14"/>
  <c r="J41" i="14"/>
  <c r="I41" i="14"/>
  <c r="G41" i="14"/>
  <c r="F41" i="14"/>
  <c r="E41" i="14"/>
  <c r="AE40" i="14"/>
  <c r="AD40" i="14"/>
  <c r="AC40" i="14"/>
  <c r="AE39" i="14"/>
  <c r="AD39" i="14"/>
  <c r="AC39" i="14"/>
  <c r="AE38" i="14"/>
  <c r="AE41" i="14" s="1"/>
  <c r="AD38" i="14"/>
  <c r="AD41" i="14" s="1"/>
  <c r="AC38" i="14"/>
  <c r="AC41" i="14" s="1"/>
  <c r="AA37" i="14"/>
  <c r="Z37" i="14"/>
  <c r="Y37" i="14"/>
  <c r="W37" i="14"/>
  <c r="V37" i="14"/>
  <c r="U37" i="14"/>
  <c r="S37" i="14"/>
  <c r="R37" i="14"/>
  <c r="Q37" i="14"/>
  <c r="O37" i="14"/>
  <c r="N37" i="14"/>
  <c r="M37" i="14"/>
  <c r="K37" i="14"/>
  <c r="J37" i="14"/>
  <c r="I37" i="14"/>
  <c r="G37" i="14"/>
  <c r="F37" i="14"/>
  <c r="E37" i="14"/>
  <c r="AE36" i="14"/>
  <c r="AD36" i="14"/>
  <c r="AC36" i="14"/>
  <c r="AE35" i="14"/>
  <c r="AD35" i="14"/>
  <c r="AD37" i="14" s="1"/>
  <c r="AC35" i="14"/>
  <c r="AE34" i="14"/>
  <c r="AE37" i="14" s="1"/>
  <c r="AD34" i="14"/>
  <c r="AC34" i="14"/>
  <c r="AC37" i="14" s="1"/>
  <c r="AA33" i="14"/>
  <c r="Z33" i="14"/>
  <c r="Y33" i="14"/>
  <c r="W33" i="14"/>
  <c r="V33" i="14"/>
  <c r="U33" i="14"/>
  <c r="S33" i="14"/>
  <c r="R33" i="14"/>
  <c r="Q33" i="14"/>
  <c r="O33" i="14"/>
  <c r="N33" i="14"/>
  <c r="M33" i="14"/>
  <c r="K33" i="14"/>
  <c r="J33" i="14"/>
  <c r="I33" i="14"/>
  <c r="G33" i="14"/>
  <c r="F33" i="14"/>
  <c r="E33" i="14"/>
  <c r="AE32" i="14"/>
  <c r="AD32" i="14"/>
  <c r="AC32" i="14"/>
  <c r="AE31" i="14"/>
  <c r="AD31" i="14"/>
  <c r="AC31" i="14"/>
  <c r="AE30" i="14"/>
  <c r="AE33" i="14" s="1"/>
  <c r="AD30" i="14"/>
  <c r="AD33" i="14" s="1"/>
  <c r="AC30" i="14"/>
  <c r="AC33" i="14" s="1"/>
  <c r="AA29" i="14"/>
  <c r="Z29" i="14"/>
  <c r="Y29" i="14"/>
  <c r="W29" i="14"/>
  <c r="V29" i="14"/>
  <c r="U29" i="14"/>
  <c r="S29" i="14"/>
  <c r="R29" i="14"/>
  <c r="Q29" i="14"/>
  <c r="O29" i="14"/>
  <c r="N29" i="14"/>
  <c r="M29" i="14"/>
  <c r="K29" i="14"/>
  <c r="J29" i="14"/>
  <c r="I29" i="14"/>
  <c r="G29" i="14"/>
  <c r="F29" i="14"/>
  <c r="E29" i="14"/>
  <c r="AE28" i="14"/>
  <c r="AD28" i="14"/>
  <c r="AC28" i="14"/>
  <c r="AE27" i="14"/>
  <c r="AD27" i="14"/>
  <c r="AC27" i="14"/>
  <c r="AE26" i="14"/>
  <c r="AE29" i="14" s="1"/>
  <c r="AD26" i="14"/>
  <c r="AD29" i="14" s="1"/>
  <c r="AC26" i="14"/>
  <c r="AC29" i="14" s="1"/>
  <c r="AA25" i="14"/>
  <c r="Z25" i="14"/>
  <c r="Y25" i="14"/>
  <c r="W25" i="14"/>
  <c r="V25" i="14"/>
  <c r="U25" i="14"/>
  <c r="S25" i="14"/>
  <c r="R25" i="14"/>
  <c r="Q25" i="14"/>
  <c r="O25" i="14"/>
  <c r="N25" i="14"/>
  <c r="M25" i="14"/>
  <c r="K25" i="14"/>
  <c r="J25" i="14"/>
  <c r="I25" i="14"/>
  <c r="G25" i="14"/>
  <c r="F25" i="14"/>
  <c r="E25" i="14"/>
  <c r="AE24" i="14"/>
  <c r="AD24" i="14"/>
  <c r="AC24" i="14"/>
  <c r="AE23" i="14"/>
  <c r="AD23" i="14"/>
  <c r="AC23" i="14"/>
  <c r="AE22" i="14"/>
  <c r="AE25" i="14" s="1"/>
  <c r="AD22" i="14"/>
  <c r="AD25" i="14" s="1"/>
  <c r="AC22" i="14"/>
  <c r="AC25" i="14" s="1"/>
  <c r="AA21" i="14"/>
  <c r="Z21" i="14"/>
  <c r="Y21" i="14"/>
  <c r="W21" i="14"/>
  <c r="V21" i="14"/>
  <c r="U21" i="14"/>
  <c r="S21" i="14"/>
  <c r="R21" i="14"/>
  <c r="Q21" i="14"/>
  <c r="O21" i="14"/>
  <c r="N21" i="14"/>
  <c r="M21" i="14"/>
  <c r="K21" i="14"/>
  <c r="J21" i="14"/>
  <c r="I21" i="14"/>
  <c r="G21" i="14"/>
  <c r="F21" i="14"/>
  <c r="E21" i="14"/>
  <c r="AE20" i="14"/>
  <c r="AD20" i="14"/>
  <c r="AC20" i="14"/>
  <c r="AE19" i="14"/>
  <c r="AD19" i="14"/>
  <c r="AD21" i="14" s="1"/>
  <c r="AC19" i="14"/>
  <c r="AE18" i="14"/>
  <c r="AE21" i="14" s="1"/>
  <c r="AD18" i="14"/>
  <c r="AC18" i="14"/>
  <c r="AC21" i="14" s="1"/>
  <c r="AA17" i="14"/>
  <c r="Z17" i="14"/>
  <c r="Y17" i="14"/>
  <c r="W17" i="14"/>
  <c r="V17" i="14"/>
  <c r="U17" i="14"/>
  <c r="S17" i="14"/>
  <c r="R17" i="14"/>
  <c r="Q17" i="14"/>
  <c r="O17" i="14"/>
  <c r="N17" i="14"/>
  <c r="M17" i="14"/>
  <c r="K17" i="14"/>
  <c r="J17" i="14"/>
  <c r="I17" i="14"/>
  <c r="G17" i="14"/>
  <c r="F17" i="14"/>
  <c r="E17" i="14"/>
  <c r="AE16" i="14"/>
  <c r="AD16" i="14"/>
  <c r="AC16" i="14"/>
  <c r="AE15" i="14"/>
  <c r="AD15" i="14"/>
  <c r="AC15" i="14"/>
  <c r="AE14" i="14"/>
  <c r="AE17" i="14" s="1"/>
  <c r="AD14" i="14"/>
  <c r="AD17" i="14" s="1"/>
  <c r="AC14" i="14"/>
  <c r="AC17" i="14" s="1"/>
  <c r="AA13" i="14"/>
  <c r="Z13" i="14"/>
  <c r="Y13" i="14"/>
  <c r="W13" i="14"/>
  <c r="V13" i="14"/>
  <c r="U13" i="14"/>
  <c r="S13" i="14"/>
  <c r="R13" i="14"/>
  <c r="Q13" i="14"/>
  <c r="O13" i="14"/>
  <c r="N13" i="14"/>
  <c r="M13" i="14"/>
  <c r="K13" i="14"/>
  <c r="J13" i="14"/>
  <c r="I13" i="14"/>
  <c r="G13" i="14"/>
  <c r="F13" i="14"/>
  <c r="E13" i="14"/>
  <c r="AE12" i="14"/>
  <c r="AD12" i="14"/>
  <c r="AC12" i="14"/>
  <c r="AE11" i="14"/>
  <c r="AD11" i="14"/>
  <c r="AC11" i="14"/>
  <c r="AE10" i="14"/>
  <c r="AE13" i="14" s="1"/>
  <c r="AD10" i="14"/>
  <c r="AD13" i="14" s="1"/>
  <c r="AC10" i="14"/>
  <c r="AC13" i="14" s="1"/>
  <c r="AA9" i="14"/>
  <c r="AA207" i="14" s="1"/>
  <c r="Z9" i="14"/>
  <c r="Z207" i="14" s="1"/>
  <c r="Y9" i="14"/>
  <c r="Y207" i="14" s="1"/>
  <c r="W9" i="14"/>
  <c r="W207" i="14" s="1"/>
  <c r="V9" i="14"/>
  <c r="V207" i="14" s="1"/>
  <c r="U9" i="14"/>
  <c r="U207" i="14" s="1"/>
  <c r="S9" i="14"/>
  <c r="S207" i="14" s="1"/>
  <c r="R9" i="14"/>
  <c r="Q9" i="14"/>
  <c r="Q207" i="14" s="1"/>
  <c r="O9" i="14"/>
  <c r="O207" i="14" s="1"/>
  <c r="N9" i="14"/>
  <c r="N207" i="14" s="1"/>
  <c r="M9" i="14"/>
  <c r="M207" i="14" s="1"/>
  <c r="K9" i="14"/>
  <c r="K207" i="14" s="1"/>
  <c r="J9" i="14"/>
  <c r="J207" i="14" s="1"/>
  <c r="I9" i="14"/>
  <c r="I207" i="14" s="1"/>
  <c r="G9" i="14"/>
  <c r="F9" i="14"/>
  <c r="F207" i="14" s="1"/>
  <c r="E9" i="14"/>
  <c r="E207" i="14" s="1"/>
  <c r="AE8" i="14"/>
  <c r="AD8" i="14"/>
  <c r="AC8" i="14"/>
  <c r="AE7" i="14"/>
  <c r="AD7" i="14"/>
  <c r="AC7" i="14"/>
  <c r="AE6" i="14"/>
  <c r="AE9" i="14" s="1"/>
  <c r="AD6" i="14"/>
  <c r="AD9" i="14" s="1"/>
  <c r="AD207" i="14" s="1"/>
  <c r="AC6" i="14"/>
  <c r="AC9" i="14" s="1"/>
  <c r="AE207" i="1"/>
  <c r="AD207" i="1"/>
  <c r="AC207" i="1"/>
  <c r="AA207" i="1"/>
  <c r="Z207" i="1"/>
  <c r="Y207" i="1"/>
  <c r="W207" i="1"/>
  <c r="V207" i="1"/>
  <c r="U207" i="1"/>
  <c r="S207" i="1"/>
  <c r="R207" i="1"/>
  <c r="Q207" i="1"/>
  <c r="O207" i="1"/>
  <c r="N207" i="1"/>
  <c r="M207" i="1"/>
  <c r="K207" i="1"/>
  <c r="J207" i="1"/>
  <c r="I207" i="1"/>
  <c r="G207" i="1"/>
  <c r="F207" i="1"/>
  <c r="E207" i="1"/>
  <c r="AA205" i="1"/>
  <c r="Z205" i="1"/>
  <c r="Y205" i="1"/>
  <c r="W205" i="1"/>
  <c r="V205" i="1"/>
  <c r="U205" i="1"/>
  <c r="S205" i="1"/>
  <c r="R205" i="1"/>
  <c r="Q205" i="1"/>
  <c r="O205" i="1"/>
  <c r="N205" i="1"/>
  <c r="M205" i="1"/>
  <c r="K205" i="1"/>
  <c r="J205" i="1"/>
  <c r="I205" i="1"/>
  <c r="G205" i="1"/>
  <c r="F205" i="1"/>
  <c r="E205" i="1"/>
  <c r="AA201" i="1"/>
  <c r="Z201" i="1"/>
  <c r="Y201" i="1"/>
  <c r="W201" i="1"/>
  <c r="V201" i="1"/>
  <c r="U201" i="1"/>
  <c r="S201" i="1"/>
  <c r="R201" i="1"/>
  <c r="Q201" i="1"/>
  <c r="O201" i="1"/>
  <c r="N201" i="1"/>
  <c r="M201" i="1"/>
  <c r="K201" i="1"/>
  <c r="J201" i="1"/>
  <c r="I201" i="1"/>
  <c r="G201" i="1"/>
  <c r="F201" i="1"/>
  <c r="E201" i="1"/>
  <c r="AA197" i="1"/>
  <c r="Z197" i="1"/>
  <c r="Y197" i="1"/>
  <c r="W197" i="1"/>
  <c r="V197" i="1"/>
  <c r="U197" i="1"/>
  <c r="S197" i="1"/>
  <c r="R197" i="1"/>
  <c r="Q197" i="1"/>
  <c r="O197" i="1"/>
  <c r="N197" i="1"/>
  <c r="M197" i="1"/>
  <c r="K197" i="1"/>
  <c r="J197" i="1"/>
  <c r="I197" i="1"/>
  <c r="G197" i="1"/>
  <c r="F197" i="1"/>
  <c r="E197" i="1"/>
  <c r="AA193" i="1"/>
  <c r="Z193" i="1"/>
  <c r="Y193" i="1"/>
  <c r="W193" i="1"/>
  <c r="V193" i="1"/>
  <c r="U193" i="1"/>
  <c r="S193" i="1"/>
  <c r="R193" i="1"/>
  <c r="Q193" i="1"/>
  <c r="O193" i="1"/>
  <c r="N193" i="1"/>
  <c r="M193" i="1"/>
  <c r="K193" i="1"/>
  <c r="J193" i="1"/>
  <c r="I193" i="1"/>
  <c r="G193" i="1"/>
  <c r="F193" i="1"/>
  <c r="E193" i="1"/>
  <c r="AA189" i="1"/>
  <c r="Z189" i="1"/>
  <c r="Y189" i="1"/>
  <c r="W189" i="1"/>
  <c r="V189" i="1"/>
  <c r="U189" i="1"/>
  <c r="S189" i="1"/>
  <c r="R189" i="1"/>
  <c r="Q189" i="1"/>
  <c r="O189" i="1"/>
  <c r="N189" i="1"/>
  <c r="M189" i="1"/>
  <c r="K189" i="1"/>
  <c r="J189" i="1"/>
  <c r="I189" i="1"/>
  <c r="G189" i="1"/>
  <c r="F189" i="1"/>
  <c r="E189" i="1"/>
  <c r="AA185" i="1"/>
  <c r="Z185" i="1"/>
  <c r="Y185" i="1"/>
  <c r="W185" i="1"/>
  <c r="V185" i="1"/>
  <c r="U185" i="1"/>
  <c r="S185" i="1"/>
  <c r="R185" i="1"/>
  <c r="Q185" i="1"/>
  <c r="O185" i="1"/>
  <c r="N185" i="1"/>
  <c r="M185" i="1"/>
  <c r="K185" i="1"/>
  <c r="J185" i="1"/>
  <c r="I185" i="1"/>
  <c r="G185" i="1"/>
  <c r="F185" i="1"/>
  <c r="E185" i="1"/>
  <c r="AA181" i="1"/>
  <c r="Z181" i="1"/>
  <c r="Y181" i="1"/>
  <c r="W181" i="1"/>
  <c r="V181" i="1"/>
  <c r="U181" i="1"/>
  <c r="S181" i="1"/>
  <c r="R181" i="1"/>
  <c r="Q181" i="1"/>
  <c r="O181" i="1"/>
  <c r="N181" i="1"/>
  <c r="M181" i="1"/>
  <c r="K181" i="1"/>
  <c r="J181" i="1"/>
  <c r="I181" i="1"/>
  <c r="G181" i="1"/>
  <c r="F181" i="1"/>
  <c r="E181" i="1"/>
  <c r="AA177" i="1"/>
  <c r="Z177" i="1"/>
  <c r="Y177" i="1"/>
  <c r="W177" i="1"/>
  <c r="V177" i="1"/>
  <c r="U177" i="1"/>
  <c r="S177" i="1"/>
  <c r="R177" i="1"/>
  <c r="Q177" i="1"/>
  <c r="O177" i="1"/>
  <c r="N177" i="1"/>
  <c r="M177" i="1"/>
  <c r="K177" i="1"/>
  <c r="J177" i="1"/>
  <c r="I177" i="1"/>
  <c r="G177" i="1"/>
  <c r="F177" i="1"/>
  <c r="E177" i="1"/>
  <c r="AA173" i="1"/>
  <c r="Z173" i="1"/>
  <c r="Y173" i="1"/>
  <c r="W173" i="1"/>
  <c r="V173" i="1"/>
  <c r="U173" i="1"/>
  <c r="S173" i="1"/>
  <c r="R173" i="1"/>
  <c r="Q173" i="1"/>
  <c r="O173" i="1"/>
  <c r="N173" i="1"/>
  <c r="M173" i="1"/>
  <c r="K173" i="1"/>
  <c r="J173" i="1"/>
  <c r="I173" i="1"/>
  <c r="G173" i="1"/>
  <c r="F173" i="1"/>
  <c r="E173" i="1"/>
  <c r="AA169" i="1"/>
  <c r="Z169" i="1"/>
  <c r="Y169" i="1"/>
  <c r="W169" i="1"/>
  <c r="V169" i="1"/>
  <c r="U169" i="1"/>
  <c r="S169" i="1"/>
  <c r="R169" i="1"/>
  <c r="Q169" i="1"/>
  <c r="O169" i="1"/>
  <c r="N169" i="1"/>
  <c r="M169" i="1"/>
  <c r="K169" i="1"/>
  <c r="J169" i="1"/>
  <c r="I169" i="1"/>
  <c r="G169" i="1"/>
  <c r="F169" i="1"/>
  <c r="E169" i="1"/>
  <c r="AA165" i="1"/>
  <c r="Z165" i="1"/>
  <c r="Y165" i="1"/>
  <c r="W165" i="1"/>
  <c r="V165" i="1"/>
  <c r="U165" i="1"/>
  <c r="S165" i="1"/>
  <c r="R165" i="1"/>
  <c r="Q165" i="1"/>
  <c r="O165" i="1"/>
  <c r="N165" i="1"/>
  <c r="M165" i="1"/>
  <c r="K165" i="1"/>
  <c r="J165" i="1"/>
  <c r="I165" i="1"/>
  <c r="G165" i="1"/>
  <c r="F165" i="1"/>
  <c r="E165" i="1"/>
  <c r="AA161" i="1"/>
  <c r="Z161" i="1"/>
  <c r="Y161" i="1"/>
  <c r="W161" i="1"/>
  <c r="V161" i="1"/>
  <c r="U161" i="1"/>
  <c r="S161" i="1"/>
  <c r="R161" i="1"/>
  <c r="Q161" i="1"/>
  <c r="O161" i="1"/>
  <c r="N161" i="1"/>
  <c r="M161" i="1"/>
  <c r="K161" i="1"/>
  <c r="J161" i="1"/>
  <c r="I161" i="1"/>
  <c r="G161" i="1"/>
  <c r="F161" i="1"/>
  <c r="E161" i="1"/>
  <c r="AA157" i="1"/>
  <c r="Z157" i="1"/>
  <c r="Y157" i="1"/>
  <c r="W157" i="1"/>
  <c r="V157" i="1"/>
  <c r="U157" i="1"/>
  <c r="S157" i="1"/>
  <c r="R157" i="1"/>
  <c r="Q157" i="1"/>
  <c r="O157" i="1"/>
  <c r="N157" i="1"/>
  <c r="M157" i="1"/>
  <c r="K157" i="1"/>
  <c r="J157" i="1"/>
  <c r="I157" i="1"/>
  <c r="G157" i="1"/>
  <c r="F157" i="1"/>
  <c r="E157" i="1"/>
  <c r="AA153" i="1"/>
  <c r="Z153" i="1"/>
  <c r="Y153" i="1"/>
  <c r="W153" i="1"/>
  <c r="V153" i="1"/>
  <c r="U153" i="1"/>
  <c r="S153" i="1"/>
  <c r="R153" i="1"/>
  <c r="Q153" i="1"/>
  <c r="O153" i="1"/>
  <c r="N153" i="1"/>
  <c r="M153" i="1"/>
  <c r="K153" i="1"/>
  <c r="J153" i="1"/>
  <c r="I153" i="1"/>
  <c r="G153" i="1"/>
  <c r="F153" i="1"/>
  <c r="E153" i="1"/>
  <c r="AA149" i="1"/>
  <c r="Z149" i="1"/>
  <c r="Y149" i="1"/>
  <c r="W149" i="1"/>
  <c r="V149" i="1"/>
  <c r="U149" i="1"/>
  <c r="S149" i="1"/>
  <c r="R149" i="1"/>
  <c r="Q149" i="1"/>
  <c r="O149" i="1"/>
  <c r="N149" i="1"/>
  <c r="M149" i="1"/>
  <c r="K149" i="1"/>
  <c r="J149" i="1"/>
  <c r="I149" i="1"/>
  <c r="G149" i="1"/>
  <c r="F149" i="1"/>
  <c r="E149" i="1"/>
  <c r="AA145" i="1"/>
  <c r="Z145" i="1"/>
  <c r="Y145" i="1"/>
  <c r="W145" i="1"/>
  <c r="V145" i="1"/>
  <c r="U145" i="1"/>
  <c r="S145" i="1"/>
  <c r="R145" i="1"/>
  <c r="Q145" i="1"/>
  <c r="O145" i="1"/>
  <c r="N145" i="1"/>
  <c r="M145" i="1"/>
  <c r="K145" i="1"/>
  <c r="J145" i="1"/>
  <c r="I145" i="1"/>
  <c r="G145" i="1"/>
  <c r="F145" i="1"/>
  <c r="E145" i="1"/>
  <c r="AA141" i="1"/>
  <c r="Z141" i="1"/>
  <c r="Y141" i="1"/>
  <c r="W141" i="1"/>
  <c r="V141" i="1"/>
  <c r="U141" i="1"/>
  <c r="S141" i="1"/>
  <c r="R141" i="1"/>
  <c r="Q141" i="1"/>
  <c r="O141" i="1"/>
  <c r="N141" i="1"/>
  <c r="M141" i="1"/>
  <c r="K141" i="1"/>
  <c r="J141" i="1"/>
  <c r="I141" i="1"/>
  <c r="G141" i="1"/>
  <c r="F141" i="1"/>
  <c r="E141" i="1"/>
  <c r="AA137" i="1"/>
  <c r="Z137" i="1"/>
  <c r="Y137" i="1"/>
  <c r="W137" i="1"/>
  <c r="V137" i="1"/>
  <c r="U137" i="1"/>
  <c r="S137" i="1"/>
  <c r="R137" i="1"/>
  <c r="Q137" i="1"/>
  <c r="O137" i="1"/>
  <c r="N137" i="1"/>
  <c r="M137" i="1"/>
  <c r="K137" i="1"/>
  <c r="J137" i="1"/>
  <c r="I137" i="1"/>
  <c r="G137" i="1"/>
  <c r="F137" i="1"/>
  <c r="E137" i="1"/>
  <c r="AA133" i="1"/>
  <c r="Z133" i="1"/>
  <c r="Y133" i="1"/>
  <c r="W133" i="1"/>
  <c r="V133" i="1"/>
  <c r="U133" i="1"/>
  <c r="S133" i="1"/>
  <c r="R133" i="1"/>
  <c r="Q133" i="1"/>
  <c r="O133" i="1"/>
  <c r="N133" i="1"/>
  <c r="M133" i="1"/>
  <c r="K133" i="1"/>
  <c r="J133" i="1"/>
  <c r="I133" i="1"/>
  <c r="G133" i="1"/>
  <c r="F133" i="1"/>
  <c r="E133" i="1"/>
  <c r="AA129" i="1"/>
  <c r="Z129" i="1"/>
  <c r="Y129" i="1"/>
  <c r="W129" i="1"/>
  <c r="V129" i="1"/>
  <c r="U129" i="1"/>
  <c r="S129" i="1"/>
  <c r="R129" i="1"/>
  <c r="Q129" i="1"/>
  <c r="O129" i="1"/>
  <c r="N129" i="1"/>
  <c r="M129" i="1"/>
  <c r="K129" i="1"/>
  <c r="J129" i="1"/>
  <c r="I129" i="1"/>
  <c r="G129" i="1"/>
  <c r="F129" i="1"/>
  <c r="E129" i="1"/>
  <c r="AA125" i="1"/>
  <c r="Z125" i="1"/>
  <c r="Y125" i="1"/>
  <c r="W125" i="1"/>
  <c r="V125" i="1"/>
  <c r="U125" i="1"/>
  <c r="S125" i="1"/>
  <c r="R125" i="1"/>
  <c r="Q125" i="1"/>
  <c r="O125" i="1"/>
  <c r="N125" i="1"/>
  <c r="M125" i="1"/>
  <c r="K125" i="1"/>
  <c r="J125" i="1"/>
  <c r="I125" i="1"/>
  <c r="G125" i="1"/>
  <c r="F125" i="1"/>
  <c r="E125" i="1"/>
  <c r="AA121" i="1"/>
  <c r="Z121" i="1"/>
  <c r="Y121" i="1"/>
  <c r="W121" i="1"/>
  <c r="V121" i="1"/>
  <c r="U121" i="1"/>
  <c r="S121" i="1"/>
  <c r="R121" i="1"/>
  <c r="Q121" i="1"/>
  <c r="O121" i="1"/>
  <c r="N121" i="1"/>
  <c r="M121" i="1"/>
  <c r="K121" i="1"/>
  <c r="J121" i="1"/>
  <c r="I121" i="1"/>
  <c r="G121" i="1"/>
  <c r="F121" i="1"/>
  <c r="E121" i="1"/>
  <c r="AA117" i="1"/>
  <c r="Z117" i="1"/>
  <c r="Y117" i="1"/>
  <c r="W117" i="1"/>
  <c r="V117" i="1"/>
  <c r="U117" i="1"/>
  <c r="S117" i="1"/>
  <c r="R117" i="1"/>
  <c r="Q117" i="1"/>
  <c r="O117" i="1"/>
  <c r="N117" i="1"/>
  <c r="M117" i="1"/>
  <c r="K117" i="1"/>
  <c r="J117" i="1"/>
  <c r="I117" i="1"/>
  <c r="G117" i="1"/>
  <c r="F117" i="1"/>
  <c r="E117" i="1"/>
  <c r="AA113" i="1"/>
  <c r="Z113" i="1"/>
  <c r="Y113" i="1"/>
  <c r="W113" i="1"/>
  <c r="V113" i="1"/>
  <c r="U113" i="1"/>
  <c r="S113" i="1"/>
  <c r="R113" i="1"/>
  <c r="Q113" i="1"/>
  <c r="O113" i="1"/>
  <c r="N113" i="1"/>
  <c r="M113" i="1"/>
  <c r="K113" i="1"/>
  <c r="J113" i="1"/>
  <c r="I113" i="1"/>
  <c r="G113" i="1"/>
  <c r="F113" i="1"/>
  <c r="E113" i="1"/>
  <c r="AA109" i="1"/>
  <c r="Z109" i="1"/>
  <c r="Y109" i="1"/>
  <c r="W109" i="1"/>
  <c r="V109" i="1"/>
  <c r="U109" i="1"/>
  <c r="S109" i="1"/>
  <c r="R109" i="1"/>
  <c r="Q109" i="1"/>
  <c r="O109" i="1"/>
  <c r="N109" i="1"/>
  <c r="M109" i="1"/>
  <c r="K109" i="1"/>
  <c r="J109" i="1"/>
  <c r="I109" i="1"/>
  <c r="G109" i="1"/>
  <c r="F109" i="1"/>
  <c r="E109" i="1"/>
  <c r="AA105" i="1"/>
  <c r="Z105" i="1"/>
  <c r="Y105" i="1"/>
  <c r="W105" i="1"/>
  <c r="V105" i="1"/>
  <c r="U105" i="1"/>
  <c r="S105" i="1"/>
  <c r="R105" i="1"/>
  <c r="Q105" i="1"/>
  <c r="O105" i="1"/>
  <c r="N105" i="1"/>
  <c r="M105" i="1"/>
  <c r="K105" i="1"/>
  <c r="J105" i="1"/>
  <c r="I105" i="1"/>
  <c r="G105" i="1"/>
  <c r="F105" i="1"/>
  <c r="E105" i="1"/>
  <c r="AA101" i="1"/>
  <c r="Z101" i="1"/>
  <c r="Y101" i="1"/>
  <c r="W101" i="1"/>
  <c r="V101" i="1"/>
  <c r="U101" i="1"/>
  <c r="S101" i="1"/>
  <c r="R101" i="1"/>
  <c r="Q101" i="1"/>
  <c r="O101" i="1"/>
  <c r="N101" i="1"/>
  <c r="M101" i="1"/>
  <c r="K101" i="1"/>
  <c r="J101" i="1"/>
  <c r="I101" i="1"/>
  <c r="G101" i="1"/>
  <c r="F101" i="1"/>
  <c r="E101" i="1"/>
  <c r="AA97" i="1"/>
  <c r="Z97" i="1"/>
  <c r="Y97" i="1"/>
  <c r="W97" i="1"/>
  <c r="V97" i="1"/>
  <c r="U97" i="1"/>
  <c r="S97" i="1"/>
  <c r="R97" i="1"/>
  <c r="Q97" i="1"/>
  <c r="O97" i="1"/>
  <c r="N97" i="1"/>
  <c r="M97" i="1"/>
  <c r="K97" i="1"/>
  <c r="J97" i="1"/>
  <c r="I97" i="1"/>
  <c r="G97" i="1"/>
  <c r="F97" i="1"/>
  <c r="E97" i="1"/>
  <c r="AA93" i="1"/>
  <c r="Z93" i="1"/>
  <c r="Y93" i="1"/>
  <c r="W93" i="1"/>
  <c r="V93" i="1"/>
  <c r="U93" i="1"/>
  <c r="S93" i="1"/>
  <c r="R93" i="1"/>
  <c r="Q93" i="1"/>
  <c r="O93" i="1"/>
  <c r="N93" i="1"/>
  <c r="M93" i="1"/>
  <c r="K93" i="1"/>
  <c r="J93" i="1"/>
  <c r="I93" i="1"/>
  <c r="G93" i="1"/>
  <c r="F93" i="1"/>
  <c r="E93" i="1"/>
  <c r="AA89" i="1"/>
  <c r="Z89" i="1"/>
  <c r="Y89" i="1"/>
  <c r="W89" i="1"/>
  <c r="V89" i="1"/>
  <c r="U89" i="1"/>
  <c r="S89" i="1"/>
  <c r="R89" i="1"/>
  <c r="Q89" i="1"/>
  <c r="O89" i="1"/>
  <c r="N89" i="1"/>
  <c r="M89" i="1"/>
  <c r="K89" i="1"/>
  <c r="J89" i="1"/>
  <c r="I89" i="1"/>
  <c r="G89" i="1"/>
  <c r="F89" i="1"/>
  <c r="E89" i="1"/>
  <c r="AA85" i="1"/>
  <c r="Z85" i="1"/>
  <c r="Y85" i="1"/>
  <c r="W85" i="1"/>
  <c r="V85" i="1"/>
  <c r="U85" i="1"/>
  <c r="S85" i="1"/>
  <c r="R85" i="1"/>
  <c r="Q85" i="1"/>
  <c r="O85" i="1"/>
  <c r="N85" i="1"/>
  <c r="M85" i="1"/>
  <c r="K85" i="1"/>
  <c r="J85" i="1"/>
  <c r="I85" i="1"/>
  <c r="G85" i="1"/>
  <c r="F85" i="1"/>
  <c r="E85" i="1"/>
  <c r="AA81" i="1"/>
  <c r="Z81" i="1"/>
  <c r="Y81" i="1"/>
  <c r="W81" i="1"/>
  <c r="V81" i="1"/>
  <c r="U81" i="1"/>
  <c r="S81" i="1"/>
  <c r="R81" i="1"/>
  <c r="Q81" i="1"/>
  <c r="O81" i="1"/>
  <c r="N81" i="1"/>
  <c r="M81" i="1"/>
  <c r="K81" i="1"/>
  <c r="J81" i="1"/>
  <c r="I81" i="1"/>
  <c r="G81" i="1"/>
  <c r="F81" i="1"/>
  <c r="E81" i="1"/>
  <c r="AA77" i="1"/>
  <c r="Z77" i="1"/>
  <c r="Y77" i="1"/>
  <c r="W77" i="1"/>
  <c r="V77" i="1"/>
  <c r="U77" i="1"/>
  <c r="S77" i="1"/>
  <c r="R77" i="1"/>
  <c r="Q77" i="1"/>
  <c r="O77" i="1"/>
  <c r="N77" i="1"/>
  <c r="M77" i="1"/>
  <c r="K77" i="1"/>
  <c r="J77" i="1"/>
  <c r="I77" i="1"/>
  <c r="G77" i="1"/>
  <c r="F77" i="1"/>
  <c r="E77" i="1"/>
  <c r="AA73" i="1"/>
  <c r="Z73" i="1"/>
  <c r="Y73" i="1"/>
  <c r="W73" i="1"/>
  <c r="V73" i="1"/>
  <c r="U73" i="1"/>
  <c r="S73" i="1"/>
  <c r="R73" i="1"/>
  <c r="Q73" i="1"/>
  <c r="O73" i="1"/>
  <c r="N73" i="1"/>
  <c r="M73" i="1"/>
  <c r="K73" i="1"/>
  <c r="J73" i="1"/>
  <c r="I73" i="1"/>
  <c r="G73" i="1"/>
  <c r="F73" i="1"/>
  <c r="E73" i="1"/>
  <c r="AA69" i="1"/>
  <c r="Z69" i="1"/>
  <c r="Y69" i="1"/>
  <c r="W69" i="1"/>
  <c r="V69" i="1"/>
  <c r="U69" i="1"/>
  <c r="S69" i="1"/>
  <c r="R69" i="1"/>
  <c r="Q69" i="1"/>
  <c r="O69" i="1"/>
  <c r="N69" i="1"/>
  <c r="M69" i="1"/>
  <c r="K69" i="1"/>
  <c r="J69" i="1"/>
  <c r="I69" i="1"/>
  <c r="G69" i="1"/>
  <c r="F69" i="1"/>
  <c r="E69" i="1"/>
  <c r="AA65" i="1"/>
  <c r="Z65" i="1"/>
  <c r="Y65" i="1"/>
  <c r="W65" i="1"/>
  <c r="V65" i="1"/>
  <c r="U65" i="1"/>
  <c r="S65" i="1"/>
  <c r="R65" i="1"/>
  <c r="Q65" i="1"/>
  <c r="O65" i="1"/>
  <c r="N65" i="1"/>
  <c r="M65" i="1"/>
  <c r="K65" i="1"/>
  <c r="J65" i="1"/>
  <c r="I65" i="1"/>
  <c r="G65" i="1"/>
  <c r="F65" i="1"/>
  <c r="E65" i="1"/>
  <c r="AA61" i="1"/>
  <c r="Z61" i="1"/>
  <c r="Y61" i="1"/>
  <c r="W61" i="1"/>
  <c r="V61" i="1"/>
  <c r="U61" i="1"/>
  <c r="S61" i="1"/>
  <c r="R61" i="1"/>
  <c r="Q61" i="1"/>
  <c r="O61" i="1"/>
  <c r="N61" i="1"/>
  <c r="M61" i="1"/>
  <c r="K61" i="1"/>
  <c r="J61" i="1"/>
  <c r="I61" i="1"/>
  <c r="G61" i="1"/>
  <c r="F61" i="1"/>
  <c r="E61" i="1"/>
  <c r="AA57" i="1"/>
  <c r="Z57" i="1"/>
  <c r="Y57" i="1"/>
  <c r="W57" i="1"/>
  <c r="V57" i="1"/>
  <c r="U57" i="1"/>
  <c r="S57" i="1"/>
  <c r="R57" i="1"/>
  <c r="Q57" i="1"/>
  <c r="O57" i="1"/>
  <c r="N57" i="1"/>
  <c r="M57" i="1"/>
  <c r="K57" i="1"/>
  <c r="J57" i="1"/>
  <c r="I57" i="1"/>
  <c r="G57" i="1"/>
  <c r="F57" i="1"/>
  <c r="E57" i="1"/>
  <c r="AA53" i="1"/>
  <c r="Z53" i="1"/>
  <c r="Y53" i="1"/>
  <c r="W53" i="1"/>
  <c r="V53" i="1"/>
  <c r="U53" i="1"/>
  <c r="S53" i="1"/>
  <c r="R53" i="1"/>
  <c r="Q53" i="1"/>
  <c r="O53" i="1"/>
  <c r="N53" i="1"/>
  <c r="M53" i="1"/>
  <c r="K53" i="1"/>
  <c r="J53" i="1"/>
  <c r="I53" i="1"/>
  <c r="G53" i="1"/>
  <c r="F53" i="1"/>
  <c r="E53" i="1"/>
  <c r="AA49" i="1"/>
  <c r="Z49" i="1"/>
  <c r="Y49" i="1"/>
  <c r="W49" i="1"/>
  <c r="V49" i="1"/>
  <c r="U49" i="1"/>
  <c r="S49" i="1"/>
  <c r="R49" i="1"/>
  <c r="Q49" i="1"/>
  <c r="O49" i="1"/>
  <c r="N49" i="1"/>
  <c r="M49" i="1"/>
  <c r="K49" i="1"/>
  <c r="J49" i="1"/>
  <c r="I49" i="1"/>
  <c r="G49" i="1"/>
  <c r="F49" i="1"/>
  <c r="E49" i="1"/>
  <c r="AA45" i="1"/>
  <c r="Z45" i="1"/>
  <c r="Y45" i="1"/>
  <c r="W45" i="1"/>
  <c r="V45" i="1"/>
  <c r="U45" i="1"/>
  <c r="S45" i="1"/>
  <c r="R45" i="1"/>
  <c r="Q45" i="1"/>
  <c r="O45" i="1"/>
  <c r="N45" i="1"/>
  <c r="M45" i="1"/>
  <c r="K45" i="1"/>
  <c r="J45" i="1"/>
  <c r="I45" i="1"/>
  <c r="G45" i="1"/>
  <c r="F45" i="1"/>
  <c r="E45" i="1"/>
  <c r="AA41" i="1"/>
  <c r="Z41" i="1"/>
  <c r="Y41" i="1"/>
  <c r="W41" i="1"/>
  <c r="V41" i="1"/>
  <c r="U41" i="1"/>
  <c r="S41" i="1"/>
  <c r="R41" i="1"/>
  <c r="Q41" i="1"/>
  <c r="O41" i="1"/>
  <c r="N41" i="1"/>
  <c r="M41" i="1"/>
  <c r="K41" i="1"/>
  <c r="J41" i="1"/>
  <c r="I41" i="1"/>
  <c r="G41" i="1"/>
  <c r="F41" i="1"/>
  <c r="E41" i="1"/>
  <c r="AA37" i="1"/>
  <c r="Z37" i="1"/>
  <c r="Y37" i="1"/>
  <c r="W37" i="1"/>
  <c r="V37" i="1"/>
  <c r="U37" i="1"/>
  <c r="S37" i="1"/>
  <c r="R37" i="1"/>
  <c r="Q37" i="1"/>
  <c r="O37" i="1"/>
  <c r="N37" i="1"/>
  <c r="M37" i="1"/>
  <c r="K37" i="1"/>
  <c r="J37" i="1"/>
  <c r="I37" i="1"/>
  <c r="G37" i="1"/>
  <c r="F37" i="1"/>
  <c r="E37" i="1"/>
  <c r="AA33" i="1"/>
  <c r="Z33" i="1"/>
  <c r="Y33" i="1"/>
  <c r="W33" i="1"/>
  <c r="V33" i="1"/>
  <c r="U33" i="1"/>
  <c r="S33" i="1"/>
  <c r="R33" i="1"/>
  <c r="Q33" i="1"/>
  <c r="O33" i="1"/>
  <c r="N33" i="1"/>
  <c r="M33" i="1"/>
  <c r="K33" i="1"/>
  <c r="J33" i="1"/>
  <c r="I33" i="1"/>
  <c r="G33" i="1"/>
  <c r="F33" i="1"/>
  <c r="E33" i="1"/>
  <c r="AA29" i="1"/>
  <c r="Z29" i="1"/>
  <c r="Y29" i="1"/>
  <c r="W29" i="1"/>
  <c r="V29" i="1"/>
  <c r="U29" i="1"/>
  <c r="S29" i="1"/>
  <c r="R29" i="1"/>
  <c r="Q29" i="1"/>
  <c r="O29" i="1"/>
  <c r="N29" i="1"/>
  <c r="M29" i="1"/>
  <c r="K29" i="1"/>
  <c r="J29" i="1"/>
  <c r="I29" i="1"/>
  <c r="G29" i="1"/>
  <c r="F29" i="1"/>
  <c r="E29" i="1"/>
  <c r="AA25" i="1"/>
  <c r="Z25" i="1"/>
  <c r="Y25" i="1"/>
  <c r="W25" i="1"/>
  <c r="V25" i="1"/>
  <c r="U25" i="1"/>
  <c r="S25" i="1"/>
  <c r="R25" i="1"/>
  <c r="Q25" i="1"/>
  <c r="O25" i="1"/>
  <c r="N25" i="1"/>
  <c r="M25" i="1"/>
  <c r="K25" i="1"/>
  <c r="J25" i="1"/>
  <c r="I25" i="1"/>
  <c r="G25" i="1"/>
  <c r="F25" i="1"/>
  <c r="E25" i="1"/>
  <c r="AA21" i="1"/>
  <c r="Z21" i="1"/>
  <c r="Y21" i="1"/>
  <c r="W21" i="1"/>
  <c r="V21" i="1"/>
  <c r="U21" i="1"/>
  <c r="S21" i="1"/>
  <c r="R21" i="1"/>
  <c r="Q21" i="1"/>
  <c r="O21" i="1"/>
  <c r="N21" i="1"/>
  <c r="M21" i="1"/>
  <c r="K21" i="1"/>
  <c r="J21" i="1"/>
  <c r="I21" i="1"/>
  <c r="G21" i="1"/>
  <c r="F21" i="1"/>
  <c r="E21" i="1"/>
  <c r="AA17" i="1"/>
  <c r="Z17" i="1"/>
  <c r="Y17" i="1"/>
  <c r="W17" i="1"/>
  <c r="V17" i="1"/>
  <c r="U17" i="1"/>
  <c r="S17" i="1"/>
  <c r="R17" i="1"/>
  <c r="Q17" i="1"/>
  <c r="O17" i="1"/>
  <c r="N17" i="1"/>
  <c r="M17" i="1"/>
  <c r="K17" i="1"/>
  <c r="J17" i="1"/>
  <c r="I17" i="1"/>
  <c r="G17" i="1"/>
  <c r="F17" i="1"/>
  <c r="E17" i="1"/>
  <c r="AA13" i="1"/>
  <c r="Z13" i="1"/>
  <c r="Y13" i="1"/>
  <c r="W13" i="1"/>
  <c r="V13" i="1"/>
  <c r="U13" i="1"/>
  <c r="S13" i="1"/>
  <c r="R13" i="1"/>
  <c r="Q13" i="1"/>
  <c r="O13" i="1"/>
  <c r="N13" i="1"/>
  <c r="M13" i="1"/>
  <c r="K13" i="1"/>
  <c r="J13" i="1"/>
  <c r="I13" i="1"/>
  <c r="G13" i="1"/>
  <c r="F13" i="1"/>
  <c r="E13" i="1"/>
  <c r="AE204" i="1"/>
  <c r="AD204" i="1"/>
  <c r="AC204" i="1"/>
  <c r="AE203" i="1"/>
  <c r="AD203" i="1"/>
  <c r="AC203" i="1"/>
  <c r="AE202" i="1"/>
  <c r="AD202" i="1"/>
  <c r="AC202" i="1"/>
  <c r="AE200" i="1"/>
  <c r="AD200" i="1"/>
  <c r="AC200" i="1"/>
  <c r="AE199" i="1"/>
  <c r="AD199" i="1"/>
  <c r="AC199" i="1"/>
  <c r="AE198" i="1"/>
  <c r="AD198" i="1"/>
  <c r="AC198" i="1"/>
  <c r="AE196" i="1"/>
  <c r="AD196" i="1"/>
  <c r="AC196" i="1"/>
  <c r="AE195" i="1"/>
  <c r="AD195" i="1"/>
  <c r="AC195" i="1"/>
  <c r="AE194" i="1"/>
  <c r="AD194" i="1"/>
  <c r="AC194" i="1"/>
  <c r="AE192" i="1"/>
  <c r="AD192" i="1"/>
  <c r="AC192" i="1"/>
  <c r="AE191" i="1"/>
  <c r="AD191" i="1"/>
  <c r="AC191" i="1"/>
  <c r="AE190" i="1"/>
  <c r="AD190" i="1"/>
  <c r="AC190" i="1"/>
  <c r="AE188" i="1"/>
  <c r="AD188" i="1"/>
  <c r="AC188" i="1"/>
  <c r="AE187" i="1"/>
  <c r="AD187" i="1"/>
  <c r="AC187" i="1"/>
  <c r="AE186" i="1"/>
  <c r="AD186" i="1"/>
  <c r="AC186" i="1"/>
  <c r="AE184" i="1"/>
  <c r="AD184" i="1"/>
  <c r="AC184" i="1"/>
  <c r="AE183" i="1"/>
  <c r="AD183" i="1"/>
  <c r="AC183" i="1"/>
  <c r="AE182" i="1"/>
  <c r="AD182" i="1"/>
  <c r="AC182" i="1"/>
  <c r="AE180" i="1"/>
  <c r="AD180" i="1"/>
  <c r="AC180" i="1"/>
  <c r="AE179" i="1"/>
  <c r="AD179" i="1"/>
  <c r="AC179" i="1"/>
  <c r="AE178" i="1"/>
  <c r="AD178" i="1"/>
  <c r="AC178" i="1"/>
  <c r="AE176" i="1"/>
  <c r="AD176" i="1"/>
  <c r="AC176" i="1"/>
  <c r="AE175" i="1"/>
  <c r="AD175" i="1"/>
  <c r="AC175" i="1"/>
  <c r="AE174" i="1"/>
  <c r="AD174" i="1"/>
  <c r="AC174" i="1"/>
  <c r="AE172" i="1"/>
  <c r="AD172" i="1"/>
  <c r="AC172" i="1"/>
  <c r="AE171" i="1"/>
  <c r="AD171" i="1"/>
  <c r="AC171" i="1"/>
  <c r="AE170" i="1"/>
  <c r="AD170" i="1"/>
  <c r="AC170" i="1"/>
  <c r="AE168" i="1"/>
  <c r="AD168" i="1"/>
  <c r="AC168" i="1"/>
  <c r="AE167" i="1"/>
  <c r="AD167" i="1"/>
  <c r="AC167" i="1"/>
  <c r="AE166" i="1"/>
  <c r="AD166" i="1"/>
  <c r="AC166" i="1"/>
  <c r="AE164" i="1"/>
  <c r="AD164" i="1"/>
  <c r="AC164" i="1"/>
  <c r="AE163" i="1"/>
  <c r="AD163" i="1"/>
  <c r="AC163" i="1"/>
  <c r="AE162" i="1"/>
  <c r="AD162" i="1"/>
  <c r="AC162" i="1"/>
  <c r="AE160" i="1"/>
  <c r="AD160" i="1"/>
  <c r="AC160" i="1"/>
  <c r="AE159" i="1"/>
  <c r="AD159" i="1"/>
  <c r="AC159" i="1"/>
  <c r="AE158" i="1"/>
  <c r="AD158" i="1"/>
  <c r="AC158" i="1"/>
  <c r="AE156" i="1"/>
  <c r="AD156" i="1"/>
  <c r="AC156" i="1"/>
  <c r="AE155" i="1"/>
  <c r="AD155" i="1"/>
  <c r="AC155" i="1"/>
  <c r="AE154" i="1"/>
  <c r="AD154" i="1"/>
  <c r="AC154" i="1"/>
  <c r="AE152" i="1"/>
  <c r="AD152" i="1"/>
  <c r="AC152" i="1"/>
  <c r="AE151" i="1"/>
  <c r="AD151" i="1"/>
  <c r="AC151" i="1"/>
  <c r="AE150" i="1"/>
  <c r="AD150" i="1"/>
  <c r="AC150" i="1"/>
  <c r="AE148" i="1"/>
  <c r="AD148" i="1"/>
  <c r="AC148" i="1"/>
  <c r="AE147" i="1"/>
  <c r="AD147" i="1"/>
  <c r="AC147" i="1"/>
  <c r="AE146" i="1"/>
  <c r="AD146" i="1"/>
  <c r="AC146" i="1"/>
  <c r="AE144" i="1"/>
  <c r="AD144" i="1"/>
  <c r="AC144" i="1"/>
  <c r="AE143" i="1"/>
  <c r="AD143" i="1"/>
  <c r="AC143" i="1"/>
  <c r="AE142" i="1"/>
  <c r="AD142" i="1"/>
  <c r="AC142" i="1"/>
  <c r="AE140" i="1"/>
  <c r="AD140" i="1"/>
  <c r="AC140" i="1"/>
  <c r="AE139" i="1"/>
  <c r="AD139" i="1"/>
  <c r="AC139" i="1"/>
  <c r="AE138" i="1"/>
  <c r="AD138" i="1"/>
  <c r="AC138" i="1"/>
  <c r="AE136" i="1"/>
  <c r="AD136" i="1"/>
  <c r="AC136" i="1"/>
  <c r="AE135" i="1"/>
  <c r="AD135" i="1"/>
  <c r="AC135" i="1"/>
  <c r="AE134" i="1"/>
  <c r="AD134" i="1"/>
  <c r="AC134" i="1"/>
  <c r="AE132" i="1"/>
  <c r="AD132" i="1"/>
  <c r="AC132" i="1"/>
  <c r="AE131" i="1"/>
  <c r="AD131" i="1"/>
  <c r="AC131" i="1"/>
  <c r="AE130" i="1"/>
  <c r="AD130" i="1"/>
  <c r="AC130" i="1"/>
  <c r="AE128" i="1"/>
  <c r="AD128" i="1"/>
  <c r="AC128" i="1"/>
  <c r="AE127" i="1"/>
  <c r="AD127" i="1"/>
  <c r="AC127" i="1"/>
  <c r="AE126" i="1"/>
  <c r="AD126" i="1"/>
  <c r="AC126" i="1"/>
  <c r="AE124" i="1"/>
  <c r="AD124" i="1"/>
  <c r="AC124" i="1"/>
  <c r="AE123" i="1"/>
  <c r="AD123" i="1"/>
  <c r="AC123" i="1"/>
  <c r="AE122" i="1"/>
  <c r="AD122" i="1"/>
  <c r="AC122" i="1"/>
  <c r="AE120" i="1"/>
  <c r="AD120" i="1"/>
  <c r="AC120" i="1"/>
  <c r="AE119" i="1"/>
  <c r="AD119" i="1"/>
  <c r="AC119" i="1"/>
  <c r="AE118" i="1"/>
  <c r="AD118" i="1"/>
  <c r="AC118" i="1"/>
  <c r="AE116" i="1"/>
  <c r="AD116" i="1"/>
  <c r="AC116" i="1"/>
  <c r="AE115" i="1"/>
  <c r="AD115" i="1"/>
  <c r="AC115" i="1"/>
  <c r="AE114" i="1"/>
  <c r="AD114" i="1"/>
  <c r="AC114" i="1"/>
  <c r="AE112" i="1"/>
  <c r="AD112" i="1"/>
  <c r="AC112" i="1"/>
  <c r="AE111" i="1"/>
  <c r="AD111" i="1"/>
  <c r="AC111" i="1"/>
  <c r="AE110" i="1"/>
  <c r="AD110" i="1"/>
  <c r="AC110" i="1"/>
  <c r="AE108" i="1"/>
  <c r="AD108" i="1"/>
  <c r="AC108" i="1"/>
  <c r="AE107" i="1"/>
  <c r="AD107" i="1"/>
  <c r="AC107" i="1"/>
  <c r="AE106" i="1"/>
  <c r="AD106" i="1"/>
  <c r="AC106" i="1"/>
  <c r="AE104" i="1"/>
  <c r="AD104" i="1"/>
  <c r="AC104" i="1"/>
  <c r="AE103" i="1"/>
  <c r="AD103" i="1"/>
  <c r="AC103" i="1"/>
  <c r="AE102" i="1"/>
  <c r="AD102" i="1"/>
  <c r="AC102" i="1"/>
  <c r="AE100" i="1"/>
  <c r="AD100" i="1"/>
  <c r="AC100" i="1"/>
  <c r="AE99" i="1"/>
  <c r="AD99" i="1"/>
  <c r="AC99" i="1"/>
  <c r="AE98" i="1"/>
  <c r="AD98" i="1"/>
  <c r="AC98" i="1"/>
  <c r="AE96" i="1"/>
  <c r="AD96" i="1"/>
  <c r="AC96" i="1"/>
  <c r="AE95" i="1"/>
  <c r="AD95" i="1"/>
  <c r="AC95" i="1"/>
  <c r="AE94" i="1"/>
  <c r="AD94" i="1"/>
  <c r="AC94" i="1"/>
  <c r="AE92" i="1"/>
  <c r="AD92" i="1"/>
  <c r="AC92" i="1"/>
  <c r="AE91" i="1"/>
  <c r="AD91" i="1"/>
  <c r="AC91" i="1"/>
  <c r="AE90" i="1"/>
  <c r="AD90" i="1"/>
  <c r="AC90" i="1"/>
  <c r="AE88" i="1"/>
  <c r="AD88" i="1"/>
  <c r="AC88" i="1"/>
  <c r="AE87" i="1"/>
  <c r="AD87" i="1"/>
  <c r="AC87" i="1"/>
  <c r="AE86" i="1"/>
  <c r="AD86" i="1"/>
  <c r="AC86" i="1"/>
  <c r="AE84" i="1"/>
  <c r="AD84" i="1"/>
  <c r="AC84" i="1"/>
  <c r="AE83" i="1"/>
  <c r="AD83" i="1"/>
  <c r="AC83" i="1"/>
  <c r="AE82" i="1"/>
  <c r="AD82" i="1"/>
  <c r="AC82" i="1"/>
  <c r="AE80" i="1"/>
  <c r="AD80" i="1"/>
  <c r="AC80" i="1"/>
  <c r="AE79" i="1"/>
  <c r="AD79" i="1"/>
  <c r="AC79" i="1"/>
  <c r="AE78" i="1"/>
  <c r="AD78" i="1"/>
  <c r="AC78" i="1"/>
  <c r="AE76" i="1"/>
  <c r="AD76" i="1"/>
  <c r="AC76" i="1"/>
  <c r="AE75" i="1"/>
  <c r="AD75" i="1"/>
  <c r="AC75" i="1"/>
  <c r="AE74" i="1"/>
  <c r="AD74" i="1"/>
  <c r="AC74" i="1"/>
  <c r="AE72" i="1"/>
  <c r="AD72" i="1"/>
  <c r="AC72" i="1"/>
  <c r="AE71" i="1"/>
  <c r="AD71" i="1"/>
  <c r="AC71" i="1"/>
  <c r="AE70" i="1"/>
  <c r="AD70" i="1"/>
  <c r="AC70" i="1"/>
  <c r="AE68" i="1"/>
  <c r="AD68" i="1"/>
  <c r="AC68" i="1"/>
  <c r="AE67" i="1"/>
  <c r="AD67" i="1"/>
  <c r="AC67" i="1"/>
  <c r="AE66" i="1"/>
  <c r="AD66" i="1"/>
  <c r="AC66" i="1"/>
  <c r="AE64" i="1"/>
  <c r="AD64" i="1"/>
  <c r="AC64" i="1"/>
  <c r="AE63" i="1"/>
  <c r="AD63" i="1"/>
  <c r="AC63" i="1"/>
  <c r="AE62" i="1"/>
  <c r="AD62" i="1"/>
  <c r="AC62" i="1"/>
  <c r="AE60" i="1"/>
  <c r="AD60" i="1"/>
  <c r="AC60" i="1"/>
  <c r="AE59" i="1"/>
  <c r="AD59" i="1"/>
  <c r="AC59" i="1"/>
  <c r="AE58" i="1"/>
  <c r="AD58" i="1"/>
  <c r="AC58" i="1"/>
  <c r="AE56" i="1"/>
  <c r="AD56" i="1"/>
  <c r="AC56" i="1"/>
  <c r="AE55" i="1"/>
  <c r="AD55" i="1"/>
  <c r="AC55" i="1"/>
  <c r="AE54" i="1"/>
  <c r="AD54" i="1"/>
  <c r="AC54" i="1"/>
  <c r="AE52" i="1"/>
  <c r="AD52" i="1"/>
  <c r="AC52" i="1"/>
  <c r="AE51" i="1"/>
  <c r="AD51" i="1"/>
  <c r="AC51" i="1"/>
  <c r="AE50" i="1"/>
  <c r="AD50" i="1"/>
  <c r="AC50" i="1"/>
  <c r="AE48" i="1"/>
  <c r="AD48" i="1"/>
  <c r="AC48" i="1"/>
  <c r="AE47" i="1"/>
  <c r="AD47" i="1"/>
  <c r="AC47" i="1"/>
  <c r="AE46" i="1"/>
  <c r="AD46" i="1"/>
  <c r="AC46" i="1"/>
  <c r="AE44" i="1"/>
  <c r="AD44" i="1"/>
  <c r="AC44" i="1"/>
  <c r="AE43" i="1"/>
  <c r="AD43" i="1"/>
  <c r="AC43" i="1"/>
  <c r="AE42" i="1"/>
  <c r="AD42" i="1"/>
  <c r="AC42" i="1"/>
  <c r="AE40" i="1"/>
  <c r="AD40" i="1"/>
  <c r="AC40" i="1"/>
  <c r="AE39" i="1"/>
  <c r="AD39" i="1"/>
  <c r="AC39" i="1"/>
  <c r="AE38" i="1"/>
  <c r="AE41" i="1" s="1"/>
  <c r="AD38" i="1"/>
  <c r="AC38" i="1"/>
  <c r="AE36" i="1"/>
  <c r="AD36" i="1"/>
  <c r="AC36" i="1"/>
  <c r="AE35" i="1"/>
  <c r="AD35" i="1"/>
  <c r="AC35" i="1"/>
  <c r="AE34" i="1"/>
  <c r="AD34" i="1"/>
  <c r="AC34" i="1"/>
  <c r="AE32" i="1"/>
  <c r="AD32" i="1"/>
  <c r="AC32" i="1"/>
  <c r="AE31" i="1"/>
  <c r="AD31" i="1"/>
  <c r="AC31" i="1"/>
  <c r="AE30" i="1"/>
  <c r="AD30" i="1"/>
  <c r="AC30" i="1"/>
  <c r="AE28" i="1"/>
  <c r="AD28" i="1"/>
  <c r="AC28" i="1"/>
  <c r="AE27" i="1"/>
  <c r="AD27" i="1"/>
  <c r="AC27" i="1"/>
  <c r="AE26" i="1"/>
  <c r="AD26" i="1"/>
  <c r="AC26" i="1"/>
  <c r="AE24" i="1"/>
  <c r="AD24" i="1"/>
  <c r="AC24" i="1"/>
  <c r="AE23" i="1"/>
  <c r="AD23" i="1"/>
  <c r="AC23" i="1"/>
  <c r="AE22" i="1"/>
  <c r="AD22" i="1"/>
  <c r="AC22" i="1"/>
  <c r="AE20" i="1"/>
  <c r="AD20" i="1"/>
  <c r="AC20" i="1"/>
  <c r="AE19" i="1"/>
  <c r="AD19" i="1"/>
  <c r="AC19" i="1"/>
  <c r="AE18" i="1"/>
  <c r="AD18" i="1"/>
  <c r="AC18" i="1"/>
  <c r="AE16" i="1"/>
  <c r="AD16" i="1"/>
  <c r="AC16" i="1"/>
  <c r="AE15" i="1"/>
  <c r="AD15" i="1"/>
  <c r="AC15" i="1"/>
  <c r="AE14" i="1"/>
  <c r="AD14" i="1"/>
  <c r="AC14" i="1"/>
  <c r="AE12" i="1"/>
  <c r="AD12" i="1"/>
  <c r="AC12" i="1"/>
  <c r="AE11" i="1"/>
  <c r="AD11" i="1"/>
  <c r="AC11" i="1"/>
  <c r="AE10" i="1"/>
  <c r="AD10" i="1"/>
  <c r="AC10" i="1"/>
  <c r="AE8" i="1"/>
  <c r="AD8" i="1"/>
  <c r="AC8" i="1"/>
  <c r="AE7" i="1"/>
  <c r="AD7" i="1"/>
  <c r="AC7" i="1"/>
  <c r="AE6" i="1"/>
  <c r="AD6" i="1"/>
  <c r="AC6" i="1"/>
  <c r="AA9" i="1"/>
  <c r="Z9" i="1"/>
  <c r="Y9" i="1"/>
  <c r="W9" i="1"/>
  <c r="V9" i="1"/>
  <c r="U9" i="1"/>
  <c r="S9" i="1"/>
  <c r="R9" i="1"/>
  <c r="Q9" i="1"/>
  <c r="O9" i="1"/>
  <c r="N9" i="1"/>
  <c r="M9" i="1"/>
  <c r="K9" i="1"/>
  <c r="J9" i="1"/>
  <c r="I9" i="1"/>
  <c r="G9" i="1"/>
  <c r="F9" i="1"/>
  <c r="E9" i="1"/>
  <c r="AD207" i="23" l="1"/>
  <c r="AE207" i="23"/>
  <c r="AC207" i="23"/>
  <c r="AD207" i="22"/>
  <c r="AE207" i="22"/>
  <c r="AE207" i="21"/>
  <c r="AC207" i="21"/>
  <c r="AE207" i="20"/>
  <c r="AC207" i="20"/>
  <c r="AE207" i="19"/>
  <c r="AE207" i="18"/>
  <c r="AC207" i="18"/>
  <c r="AD207" i="18"/>
  <c r="AD207" i="17"/>
  <c r="AD207" i="15"/>
  <c r="AC207" i="15"/>
  <c r="AE207" i="14"/>
  <c r="AC207" i="14"/>
  <c r="AE57" i="1"/>
  <c r="AC9" i="1"/>
  <c r="AE133" i="1"/>
  <c r="AD137" i="1"/>
  <c r="AC141" i="1"/>
  <c r="AE165" i="1"/>
  <c r="AD169" i="1"/>
  <c r="AC173" i="1"/>
  <c r="AD45" i="1"/>
  <c r="AE73" i="1"/>
  <c r="AD77" i="1"/>
  <c r="AC81" i="1"/>
  <c r="AD109" i="1"/>
  <c r="AC113" i="1"/>
  <c r="AD141" i="1"/>
  <c r="AC145" i="1"/>
  <c r="AE169" i="1"/>
  <c r="AE201" i="1"/>
  <c r="AD205" i="1"/>
  <c r="AE13" i="1"/>
  <c r="AD49" i="1"/>
  <c r="AC53" i="1"/>
  <c r="AE149" i="1"/>
  <c r="AC25" i="1"/>
  <c r="AD25" i="1"/>
  <c r="AE89" i="1"/>
  <c r="AE145" i="1"/>
  <c r="AD149" i="1"/>
  <c r="AC153" i="1"/>
  <c r="AD181" i="1"/>
  <c r="AC185" i="1"/>
  <c r="AE17" i="1"/>
  <c r="AE85" i="1"/>
  <c r="AD121" i="1"/>
  <c r="AE181" i="1"/>
  <c r="AD185" i="1"/>
  <c r="AD9" i="1"/>
  <c r="AE29" i="1"/>
  <c r="AD125" i="1"/>
  <c r="AD157" i="1"/>
  <c r="AC161" i="1"/>
  <c r="AE61" i="1"/>
  <c r="AD65" i="1"/>
  <c r="AC69" i="1"/>
  <c r="AE93" i="1"/>
  <c r="AD97" i="1"/>
  <c r="AC101" i="1"/>
  <c r="AE113" i="1"/>
  <c r="AE125" i="1"/>
  <c r="AD129" i="1"/>
  <c r="AE157" i="1"/>
  <c r="AD161" i="1"/>
  <c r="AE189" i="1"/>
  <c r="AD193" i="1"/>
  <c r="AC197" i="1"/>
  <c r="AD21" i="1"/>
  <c r="AD13" i="1"/>
  <c r="AE37" i="1"/>
  <c r="AD41" i="1"/>
  <c r="AC45" i="1"/>
  <c r="AD69" i="1"/>
  <c r="AC73" i="1"/>
  <c r="AE193" i="1"/>
  <c r="AD197" i="1"/>
  <c r="AC201" i="1"/>
  <c r="AE49" i="1"/>
  <c r="AD53" i="1"/>
  <c r="AC57" i="1"/>
  <c r="AE77" i="1"/>
  <c r="AD81" i="1"/>
  <c r="AC85" i="1"/>
  <c r="AE109" i="1"/>
  <c r="AD113" i="1"/>
  <c r="AE173" i="1"/>
  <c r="AE205" i="1"/>
  <c r="AC17" i="1"/>
  <c r="AC49" i="1"/>
  <c r="AE97" i="1"/>
  <c r="AD101" i="1"/>
  <c r="AC105" i="1"/>
  <c r="AC133" i="1"/>
  <c r="AC165" i="1"/>
  <c r="AC189" i="1"/>
  <c r="AD17" i="1"/>
  <c r="AC21" i="1"/>
  <c r="AE45" i="1"/>
  <c r="AE69" i="1"/>
  <c r="AD73" i="1"/>
  <c r="AC77" i="1"/>
  <c r="AE101" i="1"/>
  <c r="AD105" i="1"/>
  <c r="AC109" i="1"/>
  <c r="AD133" i="1"/>
  <c r="AD165" i="1"/>
  <c r="AC169" i="1"/>
  <c r="AE185" i="1"/>
  <c r="AD189" i="1"/>
  <c r="AC193" i="1"/>
  <c r="AE25" i="1"/>
  <c r="AE81" i="1"/>
  <c r="AC129" i="1"/>
  <c r="AE141" i="1"/>
  <c r="AE153" i="1"/>
  <c r="AC29" i="1"/>
  <c r="AE65" i="1"/>
  <c r="AC117" i="1"/>
  <c r="AD29" i="1"/>
  <c r="AC33" i="1"/>
  <c r="AE53" i="1"/>
  <c r="AD57" i="1"/>
  <c r="AD85" i="1"/>
  <c r="AC89" i="1"/>
  <c r="AD117" i="1"/>
  <c r="AC121" i="1"/>
  <c r="AE129" i="1"/>
  <c r="AC137" i="1"/>
  <c r="AD145" i="1"/>
  <c r="AC149" i="1"/>
  <c r="AE161" i="1"/>
  <c r="AD173" i="1"/>
  <c r="AC177" i="1"/>
  <c r="AE197" i="1"/>
  <c r="AD201" i="1"/>
  <c r="AC205" i="1"/>
  <c r="AD33" i="1"/>
  <c r="AC37" i="1"/>
  <c r="AC61" i="1"/>
  <c r="AD89" i="1"/>
  <c r="AC93" i="1"/>
  <c r="AE105" i="1"/>
  <c r="AE117" i="1"/>
  <c r="AD177" i="1"/>
  <c r="AC181" i="1"/>
  <c r="AC13" i="1"/>
  <c r="AE21" i="1"/>
  <c r="AE33" i="1"/>
  <c r="AD37" i="1"/>
  <c r="AC41" i="1"/>
  <c r="AD61" i="1"/>
  <c r="AC65" i="1"/>
  <c r="AD93" i="1"/>
  <c r="AC97" i="1"/>
  <c r="AE121" i="1"/>
  <c r="AC125" i="1"/>
  <c r="AE137" i="1"/>
  <c r="AD153" i="1"/>
  <c r="AC157" i="1"/>
  <c r="AE177" i="1"/>
  <c r="AE9" i="1"/>
</calcChain>
</file>

<file path=xl/sharedStrings.xml><?xml version="1.0" encoding="utf-8"?>
<sst xmlns="http://schemas.openxmlformats.org/spreadsheetml/2006/main" count="7886" uniqueCount="27">
  <si>
    <t/>
  </si>
  <si>
    <t>Collect</t>
  </si>
  <si>
    <t>Prepaid</t>
  </si>
  <si>
    <t>Debit</t>
  </si>
  <si>
    <t>Debit card</t>
  </si>
  <si>
    <t>Direct Billed Collect</t>
  </si>
  <si>
    <t>Agency/Facility Totals</t>
  </si>
  <si>
    <t xml:space="preserve">Site
ID  </t>
  </si>
  <si>
    <t xml:space="preserve">             
Facility Name</t>
  </si>
  <si>
    <t xml:space="preserve">           
Tariff Band</t>
  </si>
  <si>
    <t xml:space="preserve"> 
 </t>
  </si>
  <si>
    <t>Call 
Count</t>
  </si>
  <si>
    <t>Bill   
Minutes</t>
  </si>
  <si>
    <t>Call   
Revenue</t>
  </si>
  <si>
    <t>Local</t>
  </si>
  <si>
    <t>Intrastate</t>
  </si>
  <si>
    <t>Collect Totals</t>
  </si>
  <si>
    <t>Prepaid Totals</t>
  </si>
  <si>
    <t>Debit Totals</t>
  </si>
  <si>
    <t>Debit card Totals</t>
  </si>
  <si>
    <t>Direct Billed Collect Totals</t>
  </si>
  <si>
    <t>Grand Totals</t>
  </si>
  <si>
    <t>Single Payment Call</t>
  </si>
  <si>
    <t>Single Payment Call Totals</t>
  </si>
  <si>
    <t>Interstate</t>
  </si>
  <si>
    <t>Site Total</t>
  </si>
  <si>
    <t>ICS PROVIDER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</si>
</sst>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"/>
    <numFmt numFmtId="165" formatCode="&quot;$&quot;#,##0"/>
  </numFmts>
  <fonts count="9" x14ac:knownFonts="1">
    <font>
      <sz val="10"/>
      <color rgb="FF000000"/>
      <name val="ARIAL"/>
    </font>
    <font>
      <sz val="18"/>
      <color rgb="FF00008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2"/>
      <color rgb="FF0000FF"/>
      <name val="ARIAL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sz val="18"/>
      <color rgb="FF000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8C8C8"/>
      </patternFill>
    </fill>
    <fill>
      <patternFill patternType="solid">
        <fgColor rgb="FFFFF8D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0" fontId="1" fillId="2" borderId="0" xfId="0" applyNumberFormat="1" applyFont="1" applyFill="1" applyAlignment="1">
      <alignment wrapText="1"/>
    </xf>
    <xf numFmtId="0" fontId="8" fillId="2" borderId="0" xfId="0" applyNumberFormat="1" applyFont="1" applyFill="1" applyAlignment="1">
      <alignment wrapText="1"/>
    </xf>
    <xf numFmtId="0" fontId="3" fillId="3" borderId="7" xfId="0" applyNumberFormat="1" applyFont="1" applyFill="1" applyBorder="1" applyAlignment="1">
      <alignment horizontal="left"/>
    </xf>
    <xf numFmtId="0" fontId="2" fillId="3" borderId="8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 wrapText="1"/>
    </xf>
    <xf numFmtId="0" fontId="7" fillId="0" borderId="20" xfId="0" applyNumberFormat="1" applyFont="1" applyFill="1" applyBorder="1" applyAlignment="1">
      <alignment horizontal="left" wrapText="1"/>
    </xf>
    <xf numFmtId="3" fontId="0" fillId="0" borderId="20" xfId="0" applyNumberFormat="1" applyFont="1" applyFill="1" applyBorder="1" applyAlignment="1">
      <alignment horizontal="right"/>
    </xf>
    <xf numFmtId="165" fontId="0" fillId="0" borderId="20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left" wrapText="1"/>
    </xf>
    <xf numFmtId="3" fontId="0" fillId="0" borderId="18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center"/>
    </xf>
    <xf numFmtId="0" fontId="3" fillId="4" borderId="23" xfId="0" applyNumberFormat="1" applyFont="1" applyFill="1" applyBorder="1" applyAlignment="1">
      <alignment wrapText="1"/>
    </xf>
    <xf numFmtId="0" fontId="3" fillId="4" borderId="24" xfId="0" applyNumberFormat="1" applyFont="1" applyFill="1" applyBorder="1" applyAlignment="1">
      <alignment wrapText="1"/>
    </xf>
    <xf numFmtId="0" fontId="3" fillId="3" borderId="24" xfId="0" applyNumberFormat="1" applyFont="1" applyFill="1" applyBorder="1" applyAlignment="1">
      <alignment horizontal="left"/>
    </xf>
    <xf numFmtId="3" fontId="3" fillId="4" borderId="24" xfId="0" applyNumberFormat="1" applyFont="1" applyFill="1" applyBorder="1" applyAlignment="1">
      <alignment horizontal="center"/>
    </xf>
    <xf numFmtId="165" fontId="3" fillId="4" borderId="24" xfId="0" applyNumberFormat="1" applyFont="1" applyFill="1" applyBorder="1" applyAlignment="1">
      <alignment horizontal="center"/>
    </xf>
    <xf numFmtId="0" fontId="0" fillId="3" borderId="17" xfId="0" applyNumberFormat="1" applyFont="1" applyFill="1" applyBorder="1" applyAlignment="1">
      <alignment horizontal="left"/>
    </xf>
    <xf numFmtId="0" fontId="0" fillId="3" borderId="26" xfId="0" applyNumberFormat="1" applyFont="1" applyFill="1" applyBorder="1" applyAlignment="1">
      <alignment horizontal="left"/>
    </xf>
    <xf numFmtId="0" fontId="0" fillId="3" borderId="27" xfId="0" applyNumberFormat="1" applyFont="1" applyFill="1" applyBorder="1" applyAlignment="1">
      <alignment horizontal="left"/>
    </xf>
    <xf numFmtId="0" fontId="0" fillId="0" borderId="0" xfId="0" applyBorder="1"/>
    <xf numFmtId="165" fontId="0" fillId="0" borderId="18" xfId="0" applyNumberFormat="1" applyFont="1" applyFill="1" applyBorder="1" applyAlignment="1">
      <alignment horizontal="right"/>
    </xf>
    <xf numFmtId="0" fontId="3" fillId="4" borderId="13" xfId="0" applyNumberFormat="1" applyFont="1" applyFill="1" applyBorder="1" applyAlignment="1">
      <alignment horizontal="center" wrapText="1"/>
    </xf>
    <xf numFmtId="0" fontId="3" fillId="4" borderId="14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5" fontId="3" fillId="4" borderId="25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4" fillId="3" borderId="24" xfId="0" applyNumberFormat="1" applyFont="1" applyFill="1" applyBorder="1" applyAlignment="1">
      <alignment horizontal="center" wrapText="1"/>
    </xf>
    <xf numFmtId="0" fontId="5" fillId="0" borderId="28" xfId="0" applyNumberFormat="1" applyFont="1" applyFill="1" applyBorder="1" applyAlignment="1">
      <alignment wrapText="1"/>
    </xf>
    <xf numFmtId="0" fontId="5" fillId="0" borderId="29" xfId="0" applyNumberFormat="1" applyFont="1" applyFill="1" applyBorder="1" applyAlignment="1">
      <alignment wrapText="1"/>
    </xf>
    <xf numFmtId="0" fontId="5" fillId="3" borderId="29" xfId="0" applyNumberFormat="1" applyFont="1" applyFill="1" applyBorder="1" applyAlignment="1">
      <alignment horizontal="left"/>
    </xf>
    <xf numFmtId="0" fontId="3" fillId="4" borderId="12" xfId="0" applyNumberFormat="1" applyFont="1" applyFill="1" applyBorder="1" applyAlignment="1">
      <alignment horizontal="center" wrapText="1"/>
    </xf>
    <xf numFmtId="0" fontId="3" fillId="4" borderId="13" xfId="0" applyNumberFormat="1" applyFont="1" applyFill="1" applyBorder="1" applyAlignment="1">
      <alignment horizontal="left" wrapText="1"/>
    </xf>
    <xf numFmtId="3" fontId="5" fillId="0" borderId="29" xfId="0" applyNumberFormat="1" applyFont="1" applyFill="1" applyBorder="1" applyAlignment="1">
      <alignment horizontal="center"/>
    </xf>
    <xf numFmtId="165" fontId="5" fillId="0" borderId="29" xfId="0" applyNumberFormat="1" applyFont="1" applyFill="1" applyBorder="1" applyAlignment="1">
      <alignment horizontal="center"/>
    </xf>
    <xf numFmtId="165" fontId="5" fillId="0" borderId="30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wrapText="1"/>
    </xf>
    <xf numFmtId="0" fontId="2" fillId="3" borderId="6" xfId="0" applyNumberFormat="1" applyFont="1" applyFill="1" applyBorder="1" applyAlignment="1">
      <alignment horizontal="center" wrapText="1"/>
    </xf>
    <xf numFmtId="0" fontId="6" fillId="3" borderId="24" xfId="0" applyNumberFormat="1" applyFont="1" applyFill="1" applyBorder="1" applyAlignment="1">
      <alignment horizontal="center" wrapText="1"/>
    </xf>
    <xf numFmtId="0" fontId="4" fillId="3" borderId="24" xfId="0" applyNumberFormat="1" applyFont="1" applyFill="1" applyBorder="1" applyAlignment="1">
      <alignment horizontal="center" wrapText="1"/>
    </xf>
    <xf numFmtId="0" fontId="8" fillId="2" borderId="2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5" xfId="0" applyNumberFormat="1" applyFont="1" applyFill="1" applyBorder="1" applyAlignment="1">
      <alignment horizontal="center" wrapText="1"/>
    </xf>
    <xf numFmtId="0" fontId="2" fillId="3" borderId="9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0" fontId="4" fillId="3" borderId="25" xfId="0" applyNumberFormat="1" applyFont="1" applyFill="1" applyBorder="1" applyAlignment="1">
      <alignment horizontal="center" wrapText="1"/>
    </xf>
    <xf numFmtId="0" fontId="4" fillId="3" borderId="23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abSelected="1" workbookViewId="0">
      <selection activeCell="C2" sqref="C2:J2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61"/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C8" si="0">E7+I7+M7+Q7+U7+Y7</f>
        <v>0</v>
      </c>
      <c r="AD7" s="10">
        <f t="shared" ref="AD7:AD8" si="1">F7+J7+N7+R7+V7+Z7</f>
        <v>0</v>
      </c>
      <c r="AE7" s="34">
        <f t="shared" ref="AE7:AE8" si="2">G7+K7+O7+S7+W7+AA7</f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1"/>
        <v>0</v>
      </c>
      <c r="AE8" s="35">
        <f t="shared" si="2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C12" si="3">E11+I11+M11+Q11+U11+Y11</f>
        <v>0</v>
      </c>
      <c r="AD11" s="10">
        <f t="shared" ref="AD11:AD12" si="4">F11+J11+N11+R11+V11+Z11</f>
        <v>0</v>
      </c>
      <c r="AE11" s="34">
        <f t="shared" ref="AE11:AE12" si="5">G11+K11+O11+S11+W11+AA11</f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3"/>
        <v>0</v>
      </c>
      <c r="AD12" s="10">
        <f t="shared" si="4"/>
        <v>0</v>
      </c>
      <c r="AE12" s="34">
        <f t="shared" si="5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C16" si="6">E15+I15+M15+Q15+U15+Y15</f>
        <v>0</v>
      </c>
      <c r="AD15" s="10">
        <f t="shared" ref="AD15:AD16" si="7">F15+J15+N15+R15+V15+Z15</f>
        <v>0</v>
      </c>
      <c r="AE15" s="34">
        <f t="shared" ref="AE15:AE16" si="8">G15+K15+O15+S15+W15+AA15</f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6"/>
        <v>0</v>
      </c>
      <c r="AD16" s="10">
        <f t="shared" si="7"/>
        <v>0</v>
      </c>
      <c r="AE16" s="34">
        <f t="shared" si="8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C20" si="9">E19+I19+M19+Q19+U19+Y19</f>
        <v>0</v>
      </c>
      <c r="AD19" s="10">
        <f t="shared" ref="AD19:AD20" si="10">F19+J19+N19+R19+V19+Z19</f>
        <v>0</v>
      </c>
      <c r="AE19" s="34">
        <f t="shared" ref="AE19:AE20" si="11">G19+K19+O19+S19+W19+AA19</f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9"/>
        <v>0</v>
      </c>
      <c r="AD20" s="10">
        <f t="shared" si="10"/>
        <v>0</v>
      </c>
      <c r="AE20" s="34">
        <f t="shared" si="11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C24" si="12">E23+I23+M23+Q23+U23+Y23</f>
        <v>0</v>
      </c>
      <c r="AD23" s="10">
        <f t="shared" ref="AD23:AD24" si="13">F23+J23+N23+R23+V23+Z23</f>
        <v>0</v>
      </c>
      <c r="AE23" s="34">
        <f t="shared" ref="AE23:AE24" si="14">G23+K23+O23+S23+W23+AA23</f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12"/>
        <v>0</v>
      </c>
      <c r="AD24" s="10">
        <f t="shared" si="13"/>
        <v>0</v>
      </c>
      <c r="AE24" s="34">
        <f t="shared" si="1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C28" si="15">E27+I27+M27+Q27+U27+Y27</f>
        <v>0</v>
      </c>
      <c r="AD27" s="10">
        <f t="shared" ref="AD27:AD28" si="16">F27+J27+N27+R27+V27+Z27</f>
        <v>0</v>
      </c>
      <c r="AE27" s="34">
        <f t="shared" ref="AE27:AE28" si="17">G27+K27+O27+S27+W27+AA27</f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15"/>
        <v>0</v>
      </c>
      <c r="AD28" s="10">
        <f t="shared" si="16"/>
        <v>0</v>
      </c>
      <c r="AE28" s="34">
        <f t="shared" si="17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C32" si="18">E31+I31+M31+Q31+U31+Y31</f>
        <v>0</v>
      </c>
      <c r="AD31" s="10">
        <f t="shared" ref="AD31:AD32" si="19">F31+J31+N31+R31+V31+Z31</f>
        <v>0</v>
      </c>
      <c r="AE31" s="34">
        <f t="shared" ref="AE31:AE32" si="20">G31+K31+O31+S31+W31+AA31</f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18"/>
        <v>0</v>
      </c>
      <c r="AD32" s="10">
        <f t="shared" si="19"/>
        <v>0</v>
      </c>
      <c r="AE32" s="34">
        <f t="shared" si="20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C36" si="21">E35+I35+M35+Q35+U35+Y35</f>
        <v>0</v>
      </c>
      <c r="AD35" s="10">
        <f t="shared" ref="AD35:AD36" si="22">F35+J35+N35+R35+V35+Z35</f>
        <v>0</v>
      </c>
      <c r="AE35" s="34">
        <f t="shared" ref="AE35:AE36" si="23">G35+K35+O35+S35+W35+AA35</f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21"/>
        <v>0</v>
      </c>
      <c r="AD36" s="10">
        <f t="shared" si="22"/>
        <v>0</v>
      </c>
      <c r="AE36" s="34">
        <f t="shared" si="23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C40" si="24">E39+I39+M39+Q39+U39+Y39</f>
        <v>0</v>
      </c>
      <c r="AD39" s="10">
        <f t="shared" ref="AD39:AD40" si="25">F39+J39+N39+R39+V39+Z39</f>
        <v>0</v>
      </c>
      <c r="AE39" s="34">
        <f t="shared" ref="AE39:AE40" si="26">G39+K39+O39+S39+W39+AA39</f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24"/>
        <v>0</v>
      </c>
      <c r="AD40" s="10">
        <f t="shared" si="25"/>
        <v>0</v>
      </c>
      <c r="AE40" s="34">
        <f t="shared" si="26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C44" si="27">E43+I43+M43+Q43+U43+Y43</f>
        <v>0</v>
      </c>
      <c r="AD43" s="10">
        <f t="shared" ref="AD43:AD44" si="28">F43+J43+N43+R43+V43+Z43</f>
        <v>0</v>
      </c>
      <c r="AE43" s="34">
        <f t="shared" ref="AE43:AE44" si="29">G43+K43+O43+S43+W43+AA43</f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27"/>
        <v>0</v>
      </c>
      <c r="AD44" s="10">
        <f t="shared" si="28"/>
        <v>0</v>
      </c>
      <c r="AE44" s="34">
        <f t="shared" si="2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C48" si="30">E47+I47+M47+Q47+U47+Y47</f>
        <v>0</v>
      </c>
      <c r="AD47" s="10">
        <f t="shared" ref="AD47:AD48" si="31">F47+J47+N47+R47+V47+Z47</f>
        <v>0</v>
      </c>
      <c r="AE47" s="34">
        <f t="shared" ref="AE47:AE48" si="32">G47+K47+O47+S47+W47+AA47</f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30"/>
        <v>0</v>
      </c>
      <c r="AD48" s="10">
        <f t="shared" si="31"/>
        <v>0</v>
      </c>
      <c r="AE48" s="34">
        <f t="shared" si="32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C52" si="33">E51+I51+M51+Q51+U51+Y51</f>
        <v>0</v>
      </c>
      <c r="AD51" s="10">
        <f t="shared" ref="AD51:AD52" si="34">F51+J51+N51+R51+V51+Z51</f>
        <v>0</v>
      </c>
      <c r="AE51" s="34">
        <f t="shared" ref="AE51:AE52" si="35">G51+K51+O51+S51+W51+AA51</f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33"/>
        <v>0</v>
      </c>
      <c r="AD52" s="10">
        <f t="shared" si="34"/>
        <v>0</v>
      </c>
      <c r="AE52" s="34">
        <f t="shared" si="35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C56" si="36">E55+I55+M55+Q55+U55+Y55</f>
        <v>0</v>
      </c>
      <c r="AD55" s="10">
        <f t="shared" ref="AD55:AD56" si="37">F55+J55+N55+R55+V55+Z55</f>
        <v>0</v>
      </c>
      <c r="AE55" s="34">
        <f t="shared" ref="AE55:AE56" si="38">G55+K55+O55+S55+W55+AA55</f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36"/>
        <v>0</v>
      </c>
      <c r="AD56" s="10">
        <f t="shared" si="37"/>
        <v>0</v>
      </c>
      <c r="AE56" s="34">
        <f t="shared" si="38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C60" si="39">E59+I59+M59+Q59+U59+Y59</f>
        <v>0</v>
      </c>
      <c r="AD59" s="10">
        <f t="shared" ref="AD59:AD60" si="40">F59+J59+N59+R59+V59+Z59</f>
        <v>0</v>
      </c>
      <c r="AE59" s="34">
        <f t="shared" ref="AE59:AE60" si="41">G59+K59+O59+S59+W59+AA59</f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39"/>
        <v>0</v>
      </c>
      <c r="AD60" s="10">
        <f t="shared" si="40"/>
        <v>0</v>
      </c>
      <c r="AE60" s="34">
        <f t="shared" si="41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C64" si="42">E63+I63+M63+Q63+U63+Y63</f>
        <v>0</v>
      </c>
      <c r="AD63" s="10">
        <f t="shared" ref="AD63:AD64" si="43">F63+J63+N63+R63+V63+Z63</f>
        <v>0</v>
      </c>
      <c r="AE63" s="34">
        <f t="shared" ref="AE63:AE64" si="44">G63+K63+O63+S63+W63+AA63</f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42"/>
        <v>0</v>
      </c>
      <c r="AD64" s="10">
        <f t="shared" si="43"/>
        <v>0</v>
      </c>
      <c r="AE64" s="34">
        <f t="shared" si="4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C68" si="45">E67+I67+M67+Q67+U67+Y67</f>
        <v>0</v>
      </c>
      <c r="AD67" s="10">
        <f t="shared" ref="AD67:AD68" si="46">F67+J67+N67+R67+V67+Z67</f>
        <v>0</v>
      </c>
      <c r="AE67" s="34">
        <f t="shared" ref="AE67:AE68" si="47">G67+K67+O67+S67+W67+AA67</f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45"/>
        <v>0</v>
      </c>
      <c r="AD68" s="10">
        <f t="shared" si="46"/>
        <v>0</v>
      </c>
      <c r="AE68" s="34">
        <f t="shared" si="47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C72" si="48">E71+I71+M71+Q71+U71+Y71</f>
        <v>0</v>
      </c>
      <c r="AD71" s="10">
        <f t="shared" ref="AD71:AD72" si="49">F71+J71+N71+R71+V71+Z71</f>
        <v>0</v>
      </c>
      <c r="AE71" s="34">
        <f t="shared" ref="AE71:AE72" si="50">G71+K71+O71+S71+W71+AA71</f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48"/>
        <v>0</v>
      </c>
      <c r="AD72" s="10">
        <f t="shared" si="49"/>
        <v>0</v>
      </c>
      <c r="AE72" s="34">
        <f t="shared" si="50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C76" si="51">E75+I75+M75+Q75+U75+Y75</f>
        <v>0</v>
      </c>
      <c r="AD75" s="10">
        <f t="shared" ref="AD75:AD76" si="52">F75+J75+N75+R75+V75+Z75</f>
        <v>0</v>
      </c>
      <c r="AE75" s="34">
        <f t="shared" ref="AE75:AE76" si="53">G75+K75+O75+S75+W75+AA75</f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51"/>
        <v>0</v>
      </c>
      <c r="AD76" s="10">
        <f t="shared" si="52"/>
        <v>0</v>
      </c>
      <c r="AE76" s="34">
        <f t="shared" si="53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C80" si="54">E79+I79+M79+Q79+U79+Y79</f>
        <v>0</v>
      </c>
      <c r="AD79" s="10">
        <f t="shared" ref="AD79:AD80" si="55">F79+J79+N79+R79+V79+Z79</f>
        <v>0</v>
      </c>
      <c r="AE79" s="34">
        <f t="shared" ref="AE79:AE80" si="56">G79+K79+O79+S79+W79+AA79</f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54"/>
        <v>0</v>
      </c>
      <c r="AD80" s="10">
        <f t="shared" si="55"/>
        <v>0</v>
      </c>
      <c r="AE80" s="34">
        <f t="shared" si="56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C84" si="57">E83+I83+M83+Q83+U83+Y83</f>
        <v>0</v>
      </c>
      <c r="AD83" s="10">
        <f t="shared" ref="AD83:AD84" si="58">F83+J83+N83+R83+V83+Z83</f>
        <v>0</v>
      </c>
      <c r="AE83" s="34">
        <f t="shared" ref="AE83:AE84" si="59">G83+K83+O83+S83+W83+AA83</f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57"/>
        <v>0</v>
      </c>
      <c r="AD84" s="10">
        <f t="shared" si="58"/>
        <v>0</v>
      </c>
      <c r="AE84" s="34">
        <f t="shared" si="5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C88" si="60">E87+I87+M87+Q87+U87+Y87</f>
        <v>0</v>
      </c>
      <c r="AD87" s="10">
        <f t="shared" ref="AD87:AD88" si="61">F87+J87+N87+R87+V87+Z87</f>
        <v>0</v>
      </c>
      <c r="AE87" s="34">
        <f t="shared" ref="AE87:AE88" si="62">G87+K87+O87+S87+W87+AA87</f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60"/>
        <v>0</v>
      </c>
      <c r="AD88" s="10">
        <f t="shared" si="61"/>
        <v>0</v>
      </c>
      <c r="AE88" s="34">
        <f t="shared" si="62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C92" si="63">E91+I91+M91+Q91+U91+Y91</f>
        <v>0</v>
      </c>
      <c r="AD91" s="10">
        <f t="shared" ref="AD91:AD92" si="64">F91+J91+N91+R91+V91+Z91</f>
        <v>0</v>
      </c>
      <c r="AE91" s="34">
        <f t="shared" ref="AE91:AE92" si="65">G91+K91+O91+S91+W91+AA91</f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63"/>
        <v>0</v>
      </c>
      <c r="AD92" s="10">
        <f t="shared" si="64"/>
        <v>0</v>
      </c>
      <c r="AE92" s="34">
        <f t="shared" si="65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C96" si="66">E95+I95+M95+Q95+U95+Y95</f>
        <v>0</v>
      </c>
      <c r="AD95" s="10">
        <f t="shared" ref="AD95:AD96" si="67">F95+J95+N95+R95+V95+Z95</f>
        <v>0</v>
      </c>
      <c r="AE95" s="34">
        <f t="shared" ref="AE95:AE96" si="68">G95+K95+O95+S95+W95+AA95</f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66"/>
        <v>0</v>
      </c>
      <c r="AD96" s="10">
        <f t="shared" si="67"/>
        <v>0</v>
      </c>
      <c r="AE96" s="34">
        <f t="shared" si="68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C100" si="69">E99+I99+M99+Q99+U99+Y99</f>
        <v>0</v>
      </c>
      <c r="AD99" s="10">
        <f t="shared" ref="AD99:AD100" si="70">F99+J99+N99+R99+V99+Z99</f>
        <v>0</v>
      </c>
      <c r="AE99" s="34">
        <f t="shared" ref="AE99:AE100" si="71">G99+K99+O99+S99+W99+AA99</f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69"/>
        <v>0</v>
      </c>
      <c r="AD100" s="10">
        <f t="shared" si="70"/>
        <v>0</v>
      </c>
      <c r="AE100" s="34">
        <f t="shared" si="71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C104" si="72">E103+I103+M103+Q103+U103+Y103</f>
        <v>0</v>
      </c>
      <c r="AD103" s="10">
        <f t="shared" ref="AD103:AD104" si="73">F103+J103+N103+R103+V103+Z103</f>
        <v>0</v>
      </c>
      <c r="AE103" s="34">
        <f t="shared" ref="AE103:AE104" si="74">G103+K103+O103+S103+W103+AA103</f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72"/>
        <v>0</v>
      </c>
      <c r="AD104" s="10">
        <f t="shared" si="73"/>
        <v>0</v>
      </c>
      <c r="AE104" s="34">
        <f t="shared" si="7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C108" si="75">E107+I107+M107+Q107+U107+Y107</f>
        <v>0</v>
      </c>
      <c r="AD107" s="10">
        <f t="shared" ref="AD107:AD108" si="76">F107+J107+N107+R107+V107+Z107</f>
        <v>0</v>
      </c>
      <c r="AE107" s="34">
        <f t="shared" ref="AE107:AE108" si="77">G107+K107+O107+S107+W107+AA107</f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75"/>
        <v>0</v>
      </c>
      <c r="AD108" s="10">
        <f t="shared" si="76"/>
        <v>0</v>
      </c>
      <c r="AE108" s="34">
        <f t="shared" si="77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C112" si="78">E111+I111+M111+Q111+U111+Y111</f>
        <v>0</v>
      </c>
      <c r="AD111" s="10">
        <f t="shared" ref="AD111:AD112" si="79">F111+J111+N111+R111+V111+Z111</f>
        <v>0</v>
      </c>
      <c r="AE111" s="34">
        <f t="shared" ref="AE111:AE112" si="80">G111+K111+O111+S111+W111+AA111</f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78"/>
        <v>0</v>
      </c>
      <c r="AD112" s="10">
        <f t="shared" si="79"/>
        <v>0</v>
      </c>
      <c r="AE112" s="34">
        <f t="shared" si="80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C116" si="81">E115+I115+M115+Q115+U115+Y115</f>
        <v>0</v>
      </c>
      <c r="AD115" s="10">
        <f t="shared" ref="AD115:AD116" si="82">F115+J115+N115+R115+V115+Z115</f>
        <v>0</v>
      </c>
      <c r="AE115" s="34">
        <f t="shared" ref="AE115:AE116" si="83">G115+K115+O115+S115+W115+AA115</f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81"/>
        <v>0</v>
      </c>
      <c r="AD116" s="10">
        <f t="shared" si="82"/>
        <v>0</v>
      </c>
      <c r="AE116" s="34">
        <f t="shared" si="83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C120" si="84">E119+I119+M119+Q119+U119+Y119</f>
        <v>0</v>
      </c>
      <c r="AD119" s="10">
        <f t="shared" ref="AD119:AD120" si="85">F119+J119+N119+R119+V119+Z119</f>
        <v>0</v>
      </c>
      <c r="AE119" s="34">
        <f t="shared" ref="AE119:AE120" si="86">G119+K119+O119+S119+W119+AA119</f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84"/>
        <v>0</v>
      </c>
      <c r="AD120" s="10">
        <f t="shared" si="85"/>
        <v>0</v>
      </c>
      <c r="AE120" s="34">
        <f t="shared" si="86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C124" si="87">E123+I123+M123+Q123+U123+Y123</f>
        <v>0</v>
      </c>
      <c r="AD123" s="10">
        <f t="shared" ref="AD123:AD124" si="88">F123+J123+N123+R123+V123+Z123</f>
        <v>0</v>
      </c>
      <c r="AE123" s="34">
        <f t="shared" ref="AE123:AE124" si="89">G123+K123+O123+S123+W123+AA123</f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87"/>
        <v>0</v>
      </c>
      <c r="AD124" s="10">
        <f t="shared" si="88"/>
        <v>0</v>
      </c>
      <c r="AE124" s="34">
        <f t="shared" si="8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C128" si="90">E127+I127+M127+Q127+U127+Y127</f>
        <v>0</v>
      </c>
      <c r="AD127" s="10">
        <f t="shared" ref="AD127:AD128" si="91">F127+J127+N127+R127+V127+Z127</f>
        <v>0</v>
      </c>
      <c r="AE127" s="34">
        <f t="shared" ref="AE127:AE128" si="92">G127+K127+O127+S127+W127+AA127</f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90"/>
        <v>0</v>
      </c>
      <c r="AD128" s="10">
        <f t="shared" si="91"/>
        <v>0</v>
      </c>
      <c r="AE128" s="34">
        <f t="shared" si="92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C132" si="93">E131+I131+M131+Q131+U131+Y131</f>
        <v>0</v>
      </c>
      <c r="AD131" s="10">
        <f t="shared" ref="AD131:AD132" si="94">F131+J131+N131+R131+V131+Z131</f>
        <v>0</v>
      </c>
      <c r="AE131" s="34">
        <f t="shared" ref="AE131:AE132" si="95">G131+K131+O131+S131+W131+AA131</f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93"/>
        <v>0</v>
      </c>
      <c r="AD132" s="10">
        <f t="shared" si="94"/>
        <v>0</v>
      </c>
      <c r="AE132" s="34">
        <f t="shared" si="95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C136" si="96">E135+I135+M135+Q135+U135+Y135</f>
        <v>0</v>
      </c>
      <c r="AD135" s="10">
        <f t="shared" ref="AD135:AD136" si="97">F135+J135+N135+R135+V135+Z135</f>
        <v>0</v>
      </c>
      <c r="AE135" s="34">
        <f t="shared" ref="AE135:AE136" si="98">G135+K135+O135+S135+W135+AA135</f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96"/>
        <v>0</v>
      </c>
      <c r="AD136" s="10">
        <f t="shared" si="97"/>
        <v>0</v>
      </c>
      <c r="AE136" s="34">
        <f t="shared" si="98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C140" si="99">E139+I139+M139+Q139+U139+Y139</f>
        <v>0</v>
      </c>
      <c r="AD139" s="10">
        <f t="shared" ref="AD139:AD140" si="100">F139+J139+N139+R139+V139+Z139</f>
        <v>0</v>
      </c>
      <c r="AE139" s="34">
        <f t="shared" ref="AE139:AE140" si="101">G139+K139+O139+S139+W139+AA139</f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99"/>
        <v>0</v>
      </c>
      <c r="AD140" s="10">
        <f t="shared" si="100"/>
        <v>0</v>
      </c>
      <c r="AE140" s="34">
        <f t="shared" si="101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C144" si="102">E143+I143+M143+Q143+U143+Y143</f>
        <v>0</v>
      </c>
      <c r="AD143" s="10">
        <f t="shared" ref="AD143:AD144" si="103">F143+J143+N143+R143+V143+Z143</f>
        <v>0</v>
      </c>
      <c r="AE143" s="34">
        <f t="shared" ref="AE143:AE144" si="104">G143+K143+O143+S143+W143+AA143</f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102"/>
        <v>0</v>
      </c>
      <c r="AD144" s="10">
        <f t="shared" si="103"/>
        <v>0</v>
      </c>
      <c r="AE144" s="34">
        <f t="shared" si="10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C148" si="105">E147+I147+M147+Q147+U147+Y147</f>
        <v>0</v>
      </c>
      <c r="AD147" s="10">
        <f t="shared" ref="AD147:AD148" si="106">F147+J147+N147+R147+V147+Z147</f>
        <v>0</v>
      </c>
      <c r="AE147" s="34">
        <f t="shared" ref="AE147:AE148" si="107">G147+K147+O147+S147+W147+AA147</f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105"/>
        <v>0</v>
      </c>
      <c r="AD148" s="10">
        <f t="shared" si="106"/>
        <v>0</v>
      </c>
      <c r="AE148" s="34">
        <f t="shared" si="107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C152" si="108">E151+I151+M151+Q151+U151+Y151</f>
        <v>0</v>
      </c>
      <c r="AD151" s="10">
        <f t="shared" ref="AD151:AD152" si="109">F151+J151+N151+R151+V151+Z151</f>
        <v>0</v>
      </c>
      <c r="AE151" s="34">
        <f t="shared" ref="AE151:AE152" si="110">G151+K151+O151+S151+W151+AA151</f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108"/>
        <v>0</v>
      </c>
      <c r="AD152" s="10">
        <f t="shared" si="109"/>
        <v>0</v>
      </c>
      <c r="AE152" s="34">
        <f t="shared" si="110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C156" si="111">E155+I155+M155+Q155+U155+Y155</f>
        <v>0</v>
      </c>
      <c r="AD155" s="10">
        <f t="shared" ref="AD155:AD156" si="112">F155+J155+N155+R155+V155+Z155</f>
        <v>0</v>
      </c>
      <c r="AE155" s="34">
        <f t="shared" ref="AE155:AE156" si="113">G155+K155+O155+S155+W155+AA155</f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111"/>
        <v>0</v>
      </c>
      <c r="AD156" s="10">
        <f t="shared" si="112"/>
        <v>0</v>
      </c>
      <c r="AE156" s="34">
        <f t="shared" si="113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C160" si="114">E159+I159+M159+Q159+U159+Y159</f>
        <v>0</v>
      </c>
      <c r="AD159" s="10">
        <f t="shared" ref="AD159:AD160" si="115">F159+J159+N159+R159+V159+Z159</f>
        <v>0</v>
      </c>
      <c r="AE159" s="34">
        <f t="shared" ref="AE159:AE160" si="116">G159+K159+O159+S159+W159+AA159</f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114"/>
        <v>0</v>
      </c>
      <c r="AD160" s="10">
        <f t="shared" si="115"/>
        <v>0</v>
      </c>
      <c r="AE160" s="34">
        <f t="shared" si="116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C164" si="117">E163+I163+M163+Q163+U163+Y163</f>
        <v>0</v>
      </c>
      <c r="AD163" s="10">
        <f t="shared" ref="AD163:AD164" si="118">F163+J163+N163+R163+V163+Z163</f>
        <v>0</v>
      </c>
      <c r="AE163" s="34">
        <f t="shared" ref="AE163:AE164" si="119">G163+K163+O163+S163+W163+AA163</f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117"/>
        <v>0</v>
      </c>
      <c r="AD164" s="10">
        <f t="shared" si="118"/>
        <v>0</v>
      </c>
      <c r="AE164" s="34">
        <f t="shared" si="11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C168" si="120">E167+I167+M167+Q167+U167+Y167</f>
        <v>0</v>
      </c>
      <c r="AD167" s="10">
        <f t="shared" ref="AD167:AD168" si="121">F167+J167+N167+R167+V167+Z167</f>
        <v>0</v>
      </c>
      <c r="AE167" s="34">
        <f t="shared" ref="AE167:AE168" si="122">G167+K167+O167+S167+W167+AA167</f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120"/>
        <v>0</v>
      </c>
      <c r="AD168" s="10">
        <f t="shared" si="121"/>
        <v>0</v>
      </c>
      <c r="AE168" s="34">
        <f t="shared" si="122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C172" si="123">E171+I171+M171+Q171+U171+Y171</f>
        <v>0</v>
      </c>
      <c r="AD171" s="10">
        <f t="shared" ref="AD171:AD172" si="124">F171+J171+N171+R171+V171+Z171</f>
        <v>0</v>
      </c>
      <c r="AE171" s="34">
        <f t="shared" ref="AE171:AE172" si="125">G171+K171+O171+S171+W171+AA171</f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123"/>
        <v>0</v>
      </c>
      <c r="AD172" s="10">
        <f t="shared" si="124"/>
        <v>0</v>
      </c>
      <c r="AE172" s="34">
        <f t="shared" si="125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C176" si="126">E175+I175+M175+Q175+U175+Y175</f>
        <v>0</v>
      </c>
      <c r="AD175" s="10">
        <f t="shared" ref="AD175:AD176" si="127">F175+J175+N175+R175+V175+Z175</f>
        <v>0</v>
      </c>
      <c r="AE175" s="34">
        <f t="shared" ref="AE175:AE176" si="128">G175+K175+O175+S175+W175+AA175</f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126"/>
        <v>0</v>
      </c>
      <c r="AD176" s="10">
        <f t="shared" si="127"/>
        <v>0</v>
      </c>
      <c r="AE176" s="34">
        <f t="shared" si="128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C180" si="129">E179+I179+M179+Q179+U179+Y179</f>
        <v>0</v>
      </c>
      <c r="AD179" s="10">
        <f t="shared" ref="AD179:AD180" si="130">F179+J179+N179+R179+V179+Z179</f>
        <v>0</v>
      </c>
      <c r="AE179" s="34">
        <f t="shared" ref="AE179:AE180" si="131">G179+K179+O179+S179+W179+AA179</f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129"/>
        <v>0</v>
      </c>
      <c r="AD180" s="10">
        <f t="shared" si="130"/>
        <v>0</v>
      </c>
      <c r="AE180" s="34">
        <f t="shared" si="131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C184" si="132">E183+I183+M183+Q183+U183+Y183</f>
        <v>0</v>
      </c>
      <c r="AD183" s="10">
        <f t="shared" ref="AD183:AD184" si="133">F183+J183+N183+R183+V183+Z183</f>
        <v>0</v>
      </c>
      <c r="AE183" s="34">
        <f t="shared" ref="AE183:AE184" si="134">G183+K183+O183+S183+W183+AA183</f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132"/>
        <v>0</v>
      </c>
      <c r="AD184" s="10">
        <f t="shared" si="133"/>
        <v>0</v>
      </c>
      <c r="AE184" s="34">
        <f t="shared" si="13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C188" si="135">E187+I187+M187+Q187+U187+Y187</f>
        <v>0</v>
      </c>
      <c r="AD187" s="10">
        <f t="shared" ref="AD187:AD188" si="136">F187+J187+N187+R187+V187+Z187</f>
        <v>0</v>
      </c>
      <c r="AE187" s="34">
        <f t="shared" ref="AE187:AE188" si="137">G187+K187+O187+S187+W187+AA187</f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135"/>
        <v>0</v>
      </c>
      <c r="AD188" s="10">
        <f t="shared" si="136"/>
        <v>0</v>
      </c>
      <c r="AE188" s="34">
        <f t="shared" si="137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C192" si="138">E191+I191+M191+Q191+U191+Y191</f>
        <v>0</v>
      </c>
      <c r="AD191" s="10">
        <f t="shared" ref="AD191:AD192" si="139">F191+J191+N191+R191+V191+Z191</f>
        <v>0</v>
      </c>
      <c r="AE191" s="34">
        <f t="shared" ref="AE191:AE192" si="140">G191+K191+O191+S191+W191+AA191</f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138"/>
        <v>0</v>
      </c>
      <c r="AD192" s="10">
        <f t="shared" si="139"/>
        <v>0</v>
      </c>
      <c r="AE192" s="34">
        <f t="shared" si="140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C196" si="141">E195+I195+M195+Q195+U195+Y195</f>
        <v>0</v>
      </c>
      <c r="AD195" s="10">
        <f t="shared" ref="AD195:AD196" si="142">F195+J195+N195+R195+V195+Z195</f>
        <v>0</v>
      </c>
      <c r="AE195" s="34">
        <f t="shared" ref="AE195:AE196" si="143">G195+K195+O195+S195+W195+AA195</f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141"/>
        <v>0</v>
      </c>
      <c r="AD196" s="10">
        <f t="shared" si="142"/>
        <v>0</v>
      </c>
      <c r="AE196" s="34">
        <f t="shared" si="143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C200" si="144">E199+I199+M199+Q199+U199+Y199</f>
        <v>0</v>
      </c>
      <c r="AD199" s="10">
        <f t="shared" ref="AD199:AD200" si="145">F199+J199+N199+R199+V199+Z199</f>
        <v>0</v>
      </c>
      <c r="AE199" s="34">
        <f t="shared" ref="AE199:AE200" si="146">G199+K199+O199+S199+W199+AA199</f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144"/>
        <v>0</v>
      </c>
      <c r="AD200" s="10">
        <f t="shared" si="145"/>
        <v>0</v>
      </c>
      <c r="AE200" s="34">
        <f t="shared" si="146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C204" si="147">E203+I203+M203+Q203+U203+Y203</f>
        <v>0</v>
      </c>
      <c r="AD203" s="10">
        <f t="shared" ref="AD203:AD204" si="148">F203+J203+N203+R203+V203+Z203</f>
        <v>0</v>
      </c>
      <c r="AE203" s="34">
        <f t="shared" ref="AE203:AE204" si="149">G203+K203+O203+S203+W203+AA203</f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147"/>
        <v>0</v>
      </c>
      <c r="AD204" s="10">
        <f t="shared" si="148"/>
        <v>0</v>
      </c>
      <c r="AE204" s="34">
        <f t="shared" si="1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1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1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1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1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1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1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1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1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1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1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1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1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1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156"/>
        <v>0</v>
      </c>
    </row>
  </sheetData>
  <mergeCells count="118">
    <mergeCell ref="AC4:AE4"/>
    <mergeCell ref="Y206:AA206"/>
    <mergeCell ref="AC206:AE206"/>
    <mergeCell ref="A206:C206"/>
    <mergeCell ref="E206:G206"/>
    <mergeCell ref="M206:O206"/>
    <mergeCell ref="Q206:S206"/>
    <mergeCell ref="U206:W206"/>
    <mergeCell ref="B22:B24"/>
    <mergeCell ref="A26:A28"/>
    <mergeCell ref="B26:B28"/>
    <mergeCell ref="A30:A32"/>
    <mergeCell ref="B30:B32"/>
    <mergeCell ref="I4:K4"/>
    <mergeCell ref="I206:K206"/>
    <mergeCell ref="C2:J2"/>
    <mergeCell ref="A1:AE1"/>
    <mergeCell ref="A6:A8"/>
    <mergeCell ref="B6:B8"/>
    <mergeCell ref="A10:A12"/>
    <mergeCell ref="B10:B12"/>
    <mergeCell ref="A14:A16"/>
    <mergeCell ref="B14:B16"/>
    <mergeCell ref="A18:A20"/>
    <mergeCell ref="B18:B20"/>
    <mergeCell ref="A22:A24"/>
    <mergeCell ref="A4:C4"/>
    <mergeCell ref="E4:G4"/>
    <mergeCell ref="M4:O4"/>
    <mergeCell ref="Q4:S4"/>
    <mergeCell ref="U4:W4"/>
    <mergeCell ref="Y4:AA4"/>
    <mergeCell ref="A46:A48"/>
    <mergeCell ref="B46:B48"/>
    <mergeCell ref="A50:A52"/>
    <mergeCell ref="B50:B52"/>
    <mergeCell ref="A54:A56"/>
    <mergeCell ref="B54:B56"/>
    <mergeCell ref="A34:A36"/>
    <mergeCell ref="B34:B36"/>
    <mergeCell ref="A38:A40"/>
    <mergeCell ref="B38:B40"/>
    <mergeCell ref="A42:A44"/>
    <mergeCell ref="B42:B44"/>
    <mergeCell ref="A70:A72"/>
    <mergeCell ref="B70:B72"/>
    <mergeCell ref="A74:A76"/>
    <mergeCell ref="B74:B76"/>
    <mergeCell ref="A78:A80"/>
    <mergeCell ref="B78:B80"/>
    <mergeCell ref="A58:A60"/>
    <mergeCell ref="B58:B60"/>
    <mergeCell ref="A62:A64"/>
    <mergeCell ref="B62:B64"/>
    <mergeCell ref="A66:A68"/>
    <mergeCell ref="B66:B68"/>
    <mergeCell ref="A94:A96"/>
    <mergeCell ref="B94:B96"/>
    <mergeCell ref="A98:A100"/>
    <mergeCell ref="B98:B100"/>
    <mergeCell ref="A102:A104"/>
    <mergeCell ref="B102:B104"/>
    <mergeCell ref="A82:A84"/>
    <mergeCell ref="B82:B84"/>
    <mergeCell ref="A86:A88"/>
    <mergeCell ref="B86:B88"/>
    <mergeCell ref="A90:A92"/>
    <mergeCell ref="B90:B92"/>
    <mergeCell ref="A118:A120"/>
    <mergeCell ref="B118:B120"/>
    <mergeCell ref="A122:A124"/>
    <mergeCell ref="B122:B124"/>
    <mergeCell ref="A126:A128"/>
    <mergeCell ref="B126:B128"/>
    <mergeCell ref="A106:A108"/>
    <mergeCell ref="B106:B108"/>
    <mergeCell ref="A110:A112"/>
    <mergeCell ref="B110:B112"/>
    <mergeCell ref="A114:A116"/>
    <mergeCell ref="B114:B116"/>
    <mergeCell ref="A142:A144"/>
    <mergeCell ref="B142:B144"/>
    <mergeCell ref="A146:A148"/>
    <mergeCell ref="B146:B148"/>
    <mergeCell ref="A150:A152"/>
    <mergeCell ref="B150:B152"/>
    <mergeCell ref="A130:A132"/>
    <mergeCell ref="B130:B132"/>
    <mergeCell ref="A134:A136"/>
    <mergeCell ref="B134:B136"/>
    <mergeCell ref="A138:A140"/>
    <mergeCell ref="B138:B140"/>
    <mergeCell ref="A166:A168"/>
    <mergeCell ref="B166:B168"/>
    <mergeCell ref="A170:A172"/>
    <mergeCell ref="B170:B172"/>
    <mergeCell ref="A174:A176"/>
    <mergeCell ref="B174:B176"/>
    <mergeCell ref="A154:A156"/>
    <mergeCell ref="B154:B156"/>
    <mergeCell ref="A158:A160"/>
    <mergeCell ref="B158:B160"/>
    <mergeCell ref="A162:A164"/>
    <mergeCell ref="B162:B164"/>
    <mergeCell ref="A202:A204"/>
    <mergeCell ref="B202:B204"/>
    <mergeCell ref="A190:A192"/>
    <mergeCell ref="B190:B192"/>
    <mergeCell ref="A194:A196"/>
    <mergeCell ref="B194:B196"/>
    <mergeCell ref="A198:A200"/>
    <mergeCell ref="B198:B200"/>
    <mergeCell ref="A178:A180"/>
    <mergeCell ref="B178:B180"/>
    <mergeCell ref="A182:A184"/>
    <mergeCell ref="B182:B184"/>
    <mergeCell ref="A186:A188"/>
    <mergeCell ref="B186:B188"/>
  </mergeCells>
  <pageMargins left="0.7" right="0.7" top="0.75" bottom="0.75" header="0.3" footer="0.3"/>
  <pageSetup orientation="portrait" horizontalDpi="300" verticalDpi="300" r:id="rId1"/>
  <ignoredErrors>
    <ignoredError sqref="AC9:AE9 AC13:AE13 AC17:AE20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F9" sqref="AF9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2013'!C2:J2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G115" sqref="AG11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2013'!C2:J2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I13" sqref="AI13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2013'!C2:J2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activeCell="I5" sqref="I5"/>
    </sheetView>
  </sheetViews>
  <sheetFormatPr defaultRowHeight="13.2" x14ac:dyDescent="0.25"/>
  <cols>
    <col min="1" max="3" width="14.109375" bestFit="1" customWidth="1"/>
    <col min="4" max="4" width="1.44140625" customWidth="1"/>
    <col min="5" max="7" width="14.109375" customWidth="1"/>
    <col min="8" max="8" width="1.44140625" bestFit="1" customWidth="1"/>
    <col min="9" max="11" width="14.109375" bestFit="1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customWidth="1"/>
    <col min="24" max="24" width="1.44140625" bestFit="1" customWidth="1"/>
    <col min="25" max="27" width="14.109375" bestFit="1" customWidth="1"/>
  </cols>
  <sheetData>
    <row r="1" spans="1:27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2.8" customHeight="1" x14ac:dyDescent="0.4">
      <c r="A2" s="71"/>
      <c r="B2" s="71"/>
      <c r="C2" s="71"/>
      <c r="D2" s="71"/>
      <c r="E2" s="71"/>
      <c r="F2" s="7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.8" thickTop="1" thickBot="1" x14ac:dyDescent="0.35">
      <c r="A4" s="69" t="s">
        <v>16</v>
      </c>
      <c r="B4" s="60"/>
      <c r="C4" s="60"/>
      <c r="D4" s="38"/>
      <c r="E4" s="59" t="s">
        <v>23</v>
      </c>
      <c r="F4" s="60"/>
      <c r="G4" s="60"/>
      <c r="H4" s="38" t="s">
        <v>0</v>
      </c>
      <c r="I4" s="60" t="s">
        <v>17</v>
      </c>
      <c r="J4" s="60"/>
      <c r="K4" s="60"/>
      <c r="L4" s="38" t="s">
        <v>0</v>
      </c>
      <c r="M4" s="60" t="s">
        <v>18</v>
      </c>
      <c r="N4" s="60"/>
      <c r="O4" s="60"/>
      <c r="P4" s="38" t="s">
        <v>0</v>
      </c>
      <c r="Q4" s="60" t="s">
        <v>19</v>
      </c>
      <c r="R4" s="60"/>
      <c r="S4" s="60"/>
      <c r="T4" s="38" t="s">
        <v>0</v>
      </c>
      <c r="U4" s="60" t="s">
        <v>20</v>
      </c>
      <c r="V4" s="60"/>
      <c r="W4" s="60"/>
      <c r="X4" s="38" t="s">
        <v>0</v>
      </c>
      <c r="Y4" s="60" t="s">
        <v>21</v>
      </c>
      <c r="Z4" s="60"/>
      <c r="AA4" s="68"/>
    </row>
    <row r="5" spans="1:27" s="1" customFormat="1" ht="16.8" thickTop="1" thickBot="1" x14ac:dyDescent="0.35">
      <c r="A5" s="47">
        <f>'Jan 2013'!E207+'FEB 2013'!E207+'MAR 2013'!E207+'APR 2013'!E207+'May 2013'!E207+'JUN 2013'!E207+'JUL 2013'!E207+'AUG 2013'!E207+'SEP 2013'!E207+'OCT 2013'!E207+'NOV 2013'!E207+'DEC 2013'!E207</f>
        <v>0</v>
      </c>
      <c r="B5" s="47">
        <f>'Jan 2013'!F207+'FEB 2013'!F207+'MAR 2013'!F207+'APR 2013'!F207+'May 2013'!F207+'JUN 2013'!F207+'JUL 2013'!F207+'AUG 2013'!F207+'SEP 2013'!F207+'OCT 2013'!F207+'NOV 2013'!F207+'DEC 2013'!F207</f>
        <v>0</v>
      </c>
      <c r="C5" s="47">
        <f>'Jan 2013'!G207+'FEB 2013'!G207+'MAR 2013'!G207+'APR 2013'!G207+'May 2013'!G207+'JUN 2013'!G207+'JUL 2013'!G207+'AUG 2013'!G207+'SEP 2013'!G207+'OCT 2013'!G207+'NOV 2013'!G207+'DEC 2013'!G207</f>
        <v>0</v>
      </c>
      <c r="D5" s="41"/>
      <c r="E5" s="47">
        <f>'Jan 2013'!I207+'FEB 2013'!I207+'MAR 2013'!I207+'APR 2013'!I207+'May 2013'!I207+'JUN 2013'!I207+'JUL 2013'!I207+'AUG 2013'!I207+'SEP 2013'!I207+'OCT 2013'!I207+'NOV 2013'!I207+'DEC 2013'!I207</f>
        <v>0</v>
      </c>
      <c r="F5" s="47">
        <f>'Jan 2013'!J207+'FEB 2013'!J207+'MAR 2013'!J207+'APR 2013'!J207+'May 2013'!J207+'JUN 2013'!J207+'JUL 2013'!J207+'AUG 2013'!J207+'SEP 2013'!J207+'OCT 2013'!J207+'NOV 2013'!J207+'DEC 2013'!J207</f>
        <v>0</v>
      </c>
      <c r="G5" s="47">
        <f>'Jan 2013'!K207+'FEB 2013'!K207+'MAR 2013'!K207+'APR 2013'!K207+'May 2013'!K207+'JUN 2013'!K207+'JUL 2013'!K207+'AUG 2013'!K207+'SEP 2013'!K207+'OCT 2013'!K207+'NOV 2013'!K207+'DEC 2013'!K207</f>
        <v>0</v>
      </c>
      <c r="H5" s="41"/>
      <c r="I5" s="47">
        <f>'Jan 2013'!M207+'FEB 2013'!M207+'MAR 2013'!M207+'APR 2013'!M207+'May 2013'!M207+'JUN 2013'!M207+'JUL 2013'!M207+'AUG 2013'!M207+'SEP 2013'!M207+'OCT 2013'!M207+'NOV 2013'!M207+'DEC 2013'!M207</f>
        <v>0</v>
      </c>
      <c r="J5" s="47">
        <f>'Jan 2013'!N207+'FEB 2013'!N207+'MAR 2013'!N207+'APR 2013'!N207+'May 2013'!N207+'JUN 2013'!N207+'JUL 2013'!N207+'AUG 2013'!N207+'SEP 2013'!N207+'OCT 2013'!N207+'NOV 2013'!N207+'DEC 2013'!N207</f>
        <v>0</v>
      </c>
      <c r="K5" s="47">
        <f>'Jan 2013'!O207+'FEB 2013'!O207+'MAR 2013'!O207+'APR 2013'!O207+'May 2013'!O207+'JUN 2013'!O207+'JUL 2013'!O207+'AUG 2013'!O207+'SEP 2013'!O207+'OCT 2013'!O207+'NOV 2013'!O207+'DEC 2013'!O207</f>
        <v>0</v>
      </c>
      <c r="L5" s="41"/>
      <c r="M5" s="47">
        <f>'Jan 2013'!Q207+'FEB 2013'!Q207+'MAR 2013'!Q207+'APR 2013'!Q207+'May 2013'!Q207+'JUN 2013'!Q207+'JUL 2013'!Q207+'AUG 2013'!Q207+'SEP 2013'!Q207+'OCT 2013'!Q207+'NOV 2013'!Q207+'DEC 2013'!Q207</f>
        <v>0</v>
      </c>
      <c r="N5" s="47">
        <f>'Jan 2013'!R207+'FEB 2013'!R207+'MAR 2013'!R207+'APR 2013'!R207+'May 2013'!R207+'JUN 2013'!R207+'JUL 2013'!R207+'AUG 2013'!R207+'SEP 2013'!R207+'OCT 2013'!R207+'NOV 2013'!R207+'DEC 2013'!R207</f>
        <v>0</v>
      </c>
      <c r="O5" s="47">
        <f>'Jan 2013'!S207+'FEB 2013'!S207+'MAR 2013'!S207+'APR 2013'!S207+'May 2013'!S207+'JUN 2013'!S207+'JUL 2013'!S207+'AUG 2013'!S207+'SEP 2013'!S207+'OCT 2013'!S207+'NOV 2013'!S207+'DEC 2013'!S207</f>
        <v>0</v>
      </c>
      <c r="P5" s="41" t="s">
        <v>0</v>
      </c>
      <c r="Q5" s="47">
        <f>'Jan 2013'!U207+'FEB 2013'!U207+'MAR 2013'!U207+'APR 2013'!U207+'May 2013'!U207+'JUN 2013'!U207+'JUL 2013'!U207+'AUG 2013'!U207+'SEP 2013'!U207+'OCT 2013'!U207+'NOV 2013'!U207+'DEC 2013'!U207</f>
        <v>0</v>
      </c>
      <c r="R5" s="47">
        <f>'Jan 2013'!V207+'FEB 2013'!V207+'MAR 2013'!V207+'APR 2013'!V207+'May 2013'!V207+'JUN 2013'!V207+'JUL 2013'!V207+'AUG 2013'!V207+'SEP 2013'!V207+'OCT 2013'!V207+'NOV 2013'!V207+'DEC 2013'!V207</f>
        <v>0</v>
      </c>
      <c r="S5" s="47">
        <f>'Jan 2013'!W207+'FEB 2013'!W207+'MAR 2013'!W207+'APR 2013'!W207+'May 2013'!W207+'JUN 2013'!W207+'JUL 2013'!W207+'AUG 2013'!W207+'SEP 2013'!W207+'OCT 2013'!W207+'NOV 2013'!W207+'DEC 2013'!W207</f>
        <v>0</v>
      </c>
      <c r="T5" s="41" t="s">
        <v>0</v>
      </c>
      <c r="U5" s="47">
        <f>'Jan 2013'!Y207+'FEB 2013'!Y207+'MAR 2013'!Y207+'APR 2013'!Y207+'May 2013'!Y207+'JUN 2013'!Y207+'JUL 2013'!Y207+'AUG 2013'!Y207+'SEP 2013'!Y207+'OCT 2013'!Y207+'NOV 2013'!Y207+'DEC 2013'!Y207</f>
        <v>0</v>
      </c>
      <c r="V5" s="47">
        <f>'Jan 2013'!Z207+'FEB 2013'!Z207+'MAR 2013'!Z207+'APR 2013'!Z207+'May 2013'!Z207+'JUN 2013'!Z207+'JUL 2013'!Z207+'AUG 2013'!Z207+'SEP 2013'!Z207+'OCT 2013'!Z207+'NOV 2013'!Z207+'DEC 2013'!Z207</f>
        <v>0</v>
      </c>
      <c r="W5" s="47">
        <f>'Jan 2013'!AA207+'FEB 2013'!AA207+'MAR 2013'!AA207+'APR 2013'!AA207+'May 2013'!AA207+'JUN 2013'!AA207+'JUL 2013'!AA207+'AUG 2013'!AA207+'SEP 2013'!AA207+'OCT 2013'!AA207+'NOV 2013'!AA207+'DEC 2013'!AA207</f>
        <v>0</v>
      </c>
      <c r="X5" s="41"/>
      <c r="Y5" s="47">
        <f>'Jan 2013'!AC207+'FEB 2013'!AC207+'MAR 2013'!AC207+'APR 2013'!AC207+'May 2013'!AC207+'JUN 2013'!AC207+'JUL 2013'!AC207+'AUG 2013'!AC207+'SEP 2013'!AC207+'OCT 2013'!AC207+'NOV 2013'!AC207+'DEC 2013'!AC207</f>
        <v>0</v>
      </c>
      <c r="Z5" s="47">
        <f>'Jan 2013'!AD207+'FEB 2013'!AD207+'MAR 2013'!AD207+'APR 2013'!AD207+'May 2013'!AD207+'JUN 2013'!AD207+'JUL 2013'!AD207+'AUG 2013'!AD207+'SEP 2013'!AD207+'OCT 2013'!AD207+'NOV 2013'!AD207+'DEC 2013'!AD207</f>
        <v>0</v>
      </c>
      <c r="AA5" s="47">
        <f>'Jan 2013'!AE207+'FEB 2013'!AE207+'MAR 2013'!AE207+'APR 2013'!AE207+'May 2013'!AE207+'JUN 2013'!AE207+'JUL 2013'!AE207+'AUG 2013'!AE207+'SEP 2013'!AE207+'OCT 2013'!AE207+'NOV 2013'!AE207+'DEC 2013'!AE207</f>
        <v>0</v>
      </c>
    </row>
  </sheetData>
  <mergeCells count="9">
    <mergeCell ref="Y4:AA4"/>
    <mergeCell ref="A4:C4"/>
    <mergeCell ref="A1:AA1"/>
    <mergeCell ref="A2:F2"/>
    <mergeCell ref="E4:G4"/>
    <mergeCell ref="I4:K4"/>
    <mergeCell ref="M4:O4"/>
    <mergeCell ref="Q4:S4"/>
    <mergeCell ref="U4:W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84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2013'!C2:J2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2013'!C2:J2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2013'!C2:J2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2013'!C2:J2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2013'!C2:J2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2013'!C2:J2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2013'!C2:J2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F14" sqref="AF14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2013'!C2:J2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 2013</vt:lpstr>
      <vt:lpstr>FEB 2013</vt:lpstr>
      <vt:lpstr>MAR 2013</vt:lpstr>
      <vt:lpstr>APR 2013</vt:lpstr>
      <vt:lpstr>May 2013</vt:lpstr>
      <vt:lpstr>JUN 2013</vt:lpstr>
      <vt:lpstr>JUL 2013</vt:lpstr>
      <vt:lpstr>AUG 2013</vt:lpstr>
      <vt:lpstr>SEP 2013</vt:lpstr>
      <vt:lpstr>OCT 2013</vt:lpstr>
      <vt:lpstr>NOV 2013</vt:lpstr>
      <vt:lpstr>DEC 2013</vt:lpstr>
      <vt:lpstr>CY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Baker</dc:creator>
  <cp:lastModifiedBy>Darrell Baker</cp:lastModifiedBy>
  <dcterms:created xsi:type="dcterms:W3CDTF">2016-03-21T15:11:26Z</dcterms:created>
  <dcterms:modified xsi:type="dcterms:W3CDTF">2016-03-21T17:40:28Z</dcterms:modified>
</cp:coreProperties>
</file>